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205" activeTab="0"/>
  </bookViews>
  <sheets>
    <sheet name="Sheet1-Date contact" sheetId="1" r:id="rId1"/>
    <sheet name="Sheet1a)-doc.cabinet" sheetId="2" r:id="rId2"/>
    <sheet name="Sheet2)-resurse tehnice" sheetId="3" r:id="rId3"/>
    <sheet name="Sheet3)-resurse umane" sheetId="4" r:id="rId4"/>
    <sheet name="Sheet4)-logistica " sheetId="5" r:id="rId5"/>
    <sheet name="Sheet5)-prog activ " sheetId="6" r:id="rId6"/>
    <sheet name="Sheet6)-oferta serv." sheetId="7" r:id="rId7"/>
  </sheets>
  <definedNames>
    <definedName name="_xlnm.Print_Area" localSheetId="3">'Sheet3)-resurse umane'!$A$1:$O$20</definedName>
  </definedNames>
  <calcPr fullCalcOnLoad="1"/>
</workbook>
</file>

<file path=xl/sharedStrings.xml><?xml version="1.0" encoding="utf-8"?>
<sst xmlns="http://schemas.openxmlformats.org/spreadsheetml/2006/main" count="291" uniqueCount="192">
  <si>
    <t>EVALUARE RESURSE TEHNICE</t>
  </si>
  <si>
    <t>Date tehnice</t>
  </si>
  <si>
    <t>Nr.puncte-echipament</t>
  </si>
  <si>
    <t>Nume</t>
  </si>
  <si>
    <t>Serie/Nr</t>
  </si>
  <si>
    <t>Anul Fabric</t>
  </si>
  <si>
    <t>Dispozitiv1</t>
  </si>
  <si>
    <t>documente</t>
  </si>
  <si>
    <t>Act de detinere</t>
  </si>
  <si>
    <t>Contract de service</t>
  </si>
  <si>
    <t>Buletin de verificare periodica</t>
  </si>
  <si>
    <t>Tip act</t>
  </si>
  <si>
    <t>Nr/Data</t>
  </si>
  <si>
    <t xml:space="preserve">Valabil pana la data </t>
  </si>
  <si>
    <t>Nr.puncte/dispozitiv(15 )</t>
  </si>
  <si>
    <t>Caracteristici tehnice</t>
  </si>
  <si>
    <t>Doppler color power sau angio Doppler (Da/Nu)</t>
  </si>
  <si>
    <t>Dopler pulsat (Da/Nu)</t>
  </si>
  <si>
    <t>Triplex (Da/Nu)</t>
  </si>
  <si>
    <t>achiz imag panoram (Da/Nu)</t>
  </si>
  <si>
    <t>achiz imag panoram cu Doppler color (Da/Nu)</t>
  </si>
  <si>
    <t>achiz imag cu armonici sup (Da/Nu</t>
  </si>
  <si>
    <t>modalit de salv imag (DICOM sau PC) (Da/Nu</t>
  </si>
  <si>
    <t>printer alb-negru/color (Da/Nu</t>
  </si>
  <si>
    <t>Calcul puncte furnizor</t>
  </si>
  <si>
    <t>Calcul puncte CAS ARGES</t>
  </si>
  <si>
    <t>Da/Nu</t>
  </si>
  <si>
    <t>pct norme</t>
  </si>
  <si>
    <t xml:space="preserve">mod de lucru al unitatii de baza </t>
  </si>
  <si>
    <t>MEDICI</t>
  </si>
  <si>
    <t>Nr. crt.</t>
  </si>
  <si>
    <t>Nume si prenume</t>
  </si>
  <si>
    <t>CNP</t>
  </si>
  <si>
    <t>BI/CI</t>
  </si>
  <si>
    <t>Contract **)</t>
  </si>
  <si>
    <t>Punctaj Furnizor</t>
  </si>
  <si>
    <t>Punctaj CAS AG</t>
  </si>
  <si>
    <t>Serie si nr.</t>
  </si>
  <si>
    <t xml:space="preserve">Nr. / Data eliberarii </t>
  </si>
  <si>
    <t>Data expirarii</t>
  </si>
  <si>
    <t>Nr.</t>
  </si>
  <si>
    <t>Nr. contract</t>
  </si>
  <si>
    <t>Tip contract</t>
  </si>
  <si>
    <t>Nr ore/zi</t>
  </si>
  <si>
    <t>Program de lucru</t>
  </si>
  <si>
    <t>Cod parafa</t>
  </si>
  <si>
    <t>ASISTENTI MEDICALI</t>
  </si>
  <si>
    <t>Nr. Contract</t>
  </si>
  <si>
    <t>DA/NU</t>
  </si>
  <si>
    <t>Raspundem de corectitudinea si exactitatea datelor.</t>
  </si>
  <si>
    <t xml:space="preserve">Reprezentant legal: </t>
  </si>
  <si>
    <t>Nume si prenume, semnatura , stampila</t>
  </si>
  <si>
    <t>Data intocmirii:</t>
  </si>
  <si>
    <t>Logistica</t>
  </si>
  <si>
    <r>
      <t xml:space="preserve">Punct de lucru </t>
    </r>
    <r>
      <rPr>
        <sz val="10"/>
        <rFont val="Arial Narrow"/>
        <family val="2"/>
      </rPr>
      <t>¹</t>
    </r>
    <r>
      <rPr>
        <sz val="10"/>
        <rFont val="Arial"/>
        <family val="2"/>
      </rPr>
      <t>)</t>
    </r>
  </si>
  <si>
    <t>a)</t>
  </si>
  <si>
    <t>Distribuţia rezultatelor investigaţiilor la medicul care a recomandat investigaţia</t>
  </si>
  <si>
    <t>Descriere</t>
  </si>
  <si>
    <t xml:space="preserve">Punctaj Norme </t>
  </si>
  <si>
    <t xml:space="preserve">Calcul  Furnizor </t>
  </si>
  <si>
    <t xml:space="preserve">Verificat CAS </t>
  </si>
  <si>
    <r>
      <t xml:space="preserve">Retea de transmisie imagini interne </t>
    </r>
    <r>
      <rPr>
        <b/>
        <sz val="10"/>
        <rFont val="Arial"/>
        <family val="2"/>
      </rPr>
      <t>(RIS)</t>
    </r>
  </si>
  <si>
    <r>
      <t xml:space="preserve">Transmisie de imagini in perimetrul limitrof si la distanta </t>
    </r>
    <r>
      <rPr>
        <b/>
        <sz val="10"/>
        <rFont val="Arial"/>
        <family val="2"/>
      </rPr>
      <t>(PACS)</t>
    </r>
  </si>
  <si>
    <t>b)</t>
  </si>
  <si>
    <t>Software dedicat activităţii de laborator - care să conţină înregistrarea şi evidenţa biletelor de trimitere (serie şi număr bilet, CNP-ul/codul unic de asigurare al pacientului, codul de parafă şi numărul de contract al medicului care a recomandat, tipul si nr.inv.recomand.)</t>
  </si>
  <si>
    <t>Operational -instalat si cu aparate conectate pentru transmitere de date</t>
  </si>
  <si>
    <t>c)</t>
  </si>
  <si>
    <t xml:space="preserve">website - care să conţină minimum următoarele informaţii: </t>
  </si>
  <si>
    <t xml:space="preserve">c1- datele de contact - adresa, telefon, fax, mail, pentru laboratoarele/punctele de lucru din structura, orarul de funcţionare, certificări/acreditări </t>
  </si>
  <si>
    <t>2 pct/punct lucru</t>
  </si>
  <si>
    <t>c2- chestionar de satisfactie a pacientilor          ( cu obligatia actualizarii semestriale a rezultatelor si afisarea pe site-ul furnizorului)</t>
  </si>
  <si>
    <t>Tarif  decontat de casa de asigurări de sănătate - lei</t>
  </si>
  <si>
    <t>Nr.investig. propuse</t>
  </si>
  <si>
    <t xml:space="preserve">Ecografie generală (abdomen + pelvis)*1)                        </t>
  </si>
  <si>
    <t>NOTA 1:</t>
  </si>
  <si>
    <t xml:space="preserve">    *1) Investigaţii paraclinice ce pot fi recomandate de medicii de familie.</t>
  </si>
  <si>
    <t>RASPUNDEM DE CORECTITUDINEA SI EXACTITATEA DATELOR</t>
  </si>
  <si>
    <t>REPREZENTANT LEGAL,</t>
  </si>
  <si>
    <t>Denumire  imagistică medicală / explorare funcţională</t>
  </si>
  <si>
    <t>Data obtinerii competentei</t>
  </si>
  <si>
    <t>Certific de realitatea si legalitatea datelor cunoscand prevederile Art.326 Cod penal</t>
  </si>
  <si>
    <t>privind falsul in declaratii.</t>
  </si>
  <si>
    <t>ALP/Certificat membru asociatie profesionala</t>
  </si>
  <si>
    <t>Specialitatea-de radiologie cu studii superioare DA/NU</t>
  </si>
  <si>
    <t>Specialitatea-de radiologie fara studii superioare DA/NU</t>
  </si>
  <si>
    <t xml:space="preserve">Data eliberarii </t>
  </si>
  <si>
    <t>PERSONAL MEDICAL -SANITAR</t>
  </si>
  <si>
    <t>Furnizor de investigatii medicale paraclinice- ECOGRAFIE</t>
  </si>
  <si>
    <t xml:space="preserve">    Denumirea furnizorului ...................................................</t>
  </si>
  <si>
    <t xml:space="preserve">    Sediul social/Adresa fiscală .............................................</t>
  </si>
  <si>
    <t xml:space="preserve">    Subsemnatul(a), .......................................................... B.I./C.I. seria ........., nr. ..............., în calitate de reprezentant legal, cunoscând că falsul în declaraţii </t>
  </si>
  <si>
    <t>Luni</t>
  </si>
  <si>
    <t>Marti</t>
  </si>
  <si>
    <t>Miercuri</t>
  </si>
  <si>
    <t>Joi</t>
  </si>
  <si>
    <t>Vineri</t>
  </si>
  <si>
    <t>Sambata</t>
  </si>
  <si>
    <t>Duminica</t>
  </si>
  <si>
    <t>DECLARAŢIE DE PROGRAM - ecografie</t>
  </si>
  <si>
    <t>se pedepseşte conform legii, declar pe propria răspundere că programul de lucru în contract cu Casa de Asigurări de Sănătate Arges se desfăşoară astfel:</t>
  </si>
  <si>
    <t>Nume si prenume medic</t>
  </si>
  <si>
    <t>Program de activitate cabinet-  ECOGRAFIE</t>
  </si>
  <si>
    <t xml:space="preserve">Program de activitate </t>
  </si>
  <si>
    <t>Locatia unde se desfasoara activitatea .................</t>
  </si>
  <si>
    <t>E. Ecografie( se ia in calcul 1 aparat /medic)</t>
  </si>
  <si>
    <t>Mod Doppler color (Da/Nu)</t>
  </si>
  <si>
    <t>Dispozitiv2</t>
  </si>
  <si>
    <t>Dispozitiv3</t>
  </si>
  <si>
    <t>punctaj furnizor: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</si>
  <si>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 xml:space="preserve">:Pentru furnizorii care participa cu mai multe puncte de lucru la contractare cu casa de asigurari, </t>
    </r>
  </si>
  <si>
    <t>punctajul pt. Lit.a) si c2) se acorda o singura data pt lab/punctul de lucrupt care opteaza furnizorul.</t>
  </si>
  <si>
    <t>Nume si prenume, semnatura, stampila:</t>
  </si>
  <si>
    <t>Furnizor de investigatii medicale paraclinice :</t>
  </si>
  <si>
    <t xml:space="preserve">M </t>
  </si>
  <si>
    <t>Punct de lucru ¹):</t>
  </si>
  <si>
    <r>
      <rPr>
        <b/>
        <sz val="10"/>
        <rFont val="Arial"/>
        <family val="2"/>
      </rPr>
      <t>Nota 1.</t>
    </r>
    <r>
      <rPr>
        <sz val="10"/>
        <rFont val="Arial"/>
        <family val="2"/>
      </rPr>
      <t xml:space="preserve"> In vederea acordarii puntajului pentru fiecare dispozitiv medical detinut in punctul de lucru, furnizorii vor prezenta</t>
    </r>
    <r>
      <rPr>
        <sz val="10"/>
        <color indexed="10"/>
        <rFont val="Arial"/>
        <family val="2"/>
      </rPr>
      <t xml:space="preserve"> anexa la </t>
    </r>
  </si>
  <si>
    <r>
      <t>contractul  de achizitie</t>
    </r>
    <r>
      <rPr>
        <sz val="10"/>
        <rFont val="Arial"/>
        <family val="2"/>
      </rPr>
      <t xml:space="preserve"> care descrie si confirma configuratia tehnica a descrie si confirma configuratia tehnica a respectivului dispozitiv.</t>
    </r>
  </si>
  <si>
    <r>
      <rPr>
        <b/>
        <sz val="10"/>
        <rFont val="Arial"/>
        <family val="2"/>
      </rPr>
      <t xml:space="preserve">Nota 2. </t>
    </r>
    <r>
      <rPr>
        <sz val="10"/>
        <rFont val="Arial"/>
        <family val="2"/>
      </rPr>
      <t>Se puncteaza doar echipamentele utilizate pentru serviciile ce se contracteaza cu CAS Arges.</t>
    </r>
  </si>
  <si>
    <r>
      <rPr>
        <b/>
        <sz val="10"/>
        <rFont val="Arial"/>
        <family val="2"/>
      </rPr>
      <t>Nota 3.</t>
    </r>
    <r>
      <rPr>
        <sz val="10"/>
        <color indexed="10"/>
        <rFont val="Arial"/>
        <family val="2"/>
      </rPr>
      <t xml:space="preserve"> NU SUNT LUATE IN CALCUL APARATELE CARE </t>
    </r>
    <r>
      <rPr>
        <b/>
        <sz val="10"/>
        <color indexed="30"/>
        <rFont val="Arial"/>
        <family val="2"/>
      </rPr>
      <t xml:space="preserve">NU AU INSCRISE PE ELE </t>
    </r>
    <r>
      <rPr>
        <b/>
        <u val="single"/>
        <sz val="10"/>
        <color indexed="30"/>
        <rFont val="Arial"/>
        <family val="2"/>
      </rPr>
      <t>SERIA si NR</t>
    </r>
    <r>
      <rPr>
        <sz val="10"/>
        <color indexed="30"/>
        <rFont val="Arial"/>
        <family val="2"/>
      </rPr>
      <t>.</t>
    </r>
    <r>
      <rPr>
        <sz val="10"/>
        <color indexed="10"/>
        <rFont val="Arial"/>
        <family val="2"/>
      </rPr>
      <t>, PENTRU CARE NU SE PREZINTA</t>
    </r>
    <r>
      <rPr>
        <u val="single"/>
        <sz val="10"/>
        <color indexed="10"/>
        <rFont val="Arial"/>
        <family val="2"/>
      </rPr>
      <t xml:space="preserve"> </t>
    </r>
    <r>
      <rPr>
        <b/>
        <u val="single"/>
        <sz val="10"/>
        <color indexed="30"/>
        <rFont val="Arial"/>
        <family val="2"/>
      </rPr>
      <t>FISELE TEHNICE</t>
    </r>
    <r>
      <rPr>
        <b/>
        <sz val="10"/>
        <color indexed="3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CONFORME</t>
    </r>
  </si>
  <si>
    <r>
      <t xml:space="preserve"> SI NICI CELE CARE NU </t>
    </r>
    <r>
      <rPr>
        <b/>
        <u val="single"/>
        <sz val="10"/>
        <color indexed="30"/>
        <rFont val="Arial"/>
        <family val="2"/>
      </rPr>
      <t>DECLATARII DE CONFORMITATE C.E</t>
    </r>
    <r>
      <rPr>
        <u val="single"/>
        <sz val="10"/>
        <color indexed="30"/>
        <rFont val="Arial"/>
        <family val="2"/>
      </rPr>
      <t xml:space="preserve"> </t>
    </r>
    <r>
      <rPr>
        <sz val="10"/>
        <color indexed="10"/>
        <rFont val="Arial"/>
        <family val="2"/>
      </rPr>
      <t>PT FIECARE TIP DE APARAT.</t>
    </r>
  </si>
  <si>
    <r>
      <t xml:space="preserve">Nota 4: </t>
    </r>
    <r>
      <rPr>
        <sz val="10"/>
        <color indexed="8"/>
        <rFont val="Arial"/>
        <family val="2"/>
      </rPr>
      <t xml:space="preserve">Depunerea de catre furnizor </t>
    </r>
    <r>
      <rPr>
        <b/>
        <sz val="10"/>
        <color indexed="8"/>
        <rFont val="Arial"/>
        <family val="2"/>
      </rPr>
      <t xml:space="preserve">a  </t>
    </r>
    <r>
      <rPr>
        <b/>
        <u val="single"/>
        <sz val="10"/>
        <color indexed="62"/>
        <rFont val="Arial"/>
        <family val="2"/>
      </rPr>
      <t>avizului de utilizare si/sau buletinul de verificare periodica</t>
    </r>
    <r>
      <rPr>
        <b/>
        <sz val="10"/>
        <color indexed="62"/>
        <rFont val="Arial"/>
        <family val="2"/>
      </rPr>
      <t>,</t>
    </r>
    <r>
      <rPr>
        <sz val="10"/>
        <color indexed="8"/>
        <rFont val="Arial"/>
        <family val="2"/>
      </rPr>
      <t xml:space="preserve"> pentru aparatele din dotare. </t>
    </r>
  </si>
  <si>
    <r>
      <t xml:space="preserve"> Aceasta prevedere reprezinta </t>
    </r>
    <r>
      <rPr>
        <b/>
        <u val="single"/>
        <sz val="10"/>
        <color indexed="62"/>
        <rFont val="Arial"/>
        <family val="2"/>
      </rPr>
      <t>conditie de eligibilitate</t>
    </r>
    <r>
      <rPr>
        <b/>
        <sz val="10"/>
        <color indexed="8"/>
        <rFont val="Arial"/>
        <family val="2"/>
      </rPr>
      <t xml:space="preserve"> , in vederea atribuirii punctajului prevazut in Norme.</t>
    </r>
  </si>
  <si>
    <r>
      <t xml:space="preserve">Nota 5: </t>
    </r>
    <r>
      <rPr>
        <b/>
        <sz val="10"/>
        <color indexed="62"/>
        <rFont val="Arial"/>
        <family val="2"/>
      </rPr>
      <t xml:space="preserve"> </t>
    </r>
    <r>
      <rPr>
        <b/>
        <u val="single"/>
        <sz val="10"/>
        <color indexed="62"/>
        <rFont val="Arial"/>
        <family val="2"/>
      </rPr>
      <t>Aparatele mai vechi de 15 ani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calculati de la data fabricarii sau de la data reconditionarii(refurbisarii) pt care s-a aplicat un nou marcaj C.E</t>
    </r>
  </si>
  <si>
    <r>
      <t xml:space="preserve">prezentand o declaratie de conformitate in acest sens, </t>
    </r>
    <r>
      <rPr>
        <b/>
        <sz val="10"/>
        <color indexed="62"/>
        <rFont val="Arial"/>
        <family val="2"/>
      </rPr>
      <t>NU SE PUNCTEAZA.</t>
    </r>
  </si>
  <si>
    <t>Furnizor de investigatii medicale paraclinice :..................................................ecografii</t>
  </si>
  <si>
    <t>DENUMIRE FURNIZOR</t>
  </si>
  <si>
    <t>Decizia de evaluare</t>
  </si>
  <si>
    <t>nr/data emitere-data expirare</t>
  </si>
  <si>
    <t>Reprezentant legal…………………….</t>
  </si>
  <si>
    <t>Nume si prenume, semnatura, stampila…………………….</t>
  </si>
  <si>
    <t>Data intocmirii…………………………………….</t>
  </si>
  <si>
    <t>Contract service</t>
  </si>
  <si>
    <t xml:space="preserve">Garantie </t>
  </si>
  <si>
    <t>data expirare</t>
  </si>
  <si>
    <t>Furnizor..................................</t>
  </si>
  <si>
    <t>Certificat CE</t>
  </si>
  <si>
    <t>Aviz utilizare ANMDM/</t>
  </si>
  <si>
    <r>
      <t xml:space="preserve">Program de activitate cabinet </t>
    </r>
    <r>
      <rPr>
        <b/>
        <sz val="11"/>
        <color indexed="10"/>
        <rFont val="Arial"/>
        <family val="2"/>
      </rPr>
      <t xml:space="preserve"> medicina de familie</t>
    </r>
  </si>
  <si>
    <t xml:space="preserve">     Lista investigaţiilor paraclinice ecografie generala-</t>
  </si>
  <si>
    <t>ANMDM</t>
  </si>
  <si>
    <t>Furnizor de service</t>
  </si>
  <si>
    <t>nr/.contract/-data expirare</t>
  </si>
  <si>
    <t>nr/data emitere-</t>
  </si>
  <si>
    <t xml:space="preserve">Punct de lucru ¹: </t>
  </si>
  <si>
    <t>Certificat membru CMR</t>
  </si>
  <si>
    <t>Program lucru</t>
  </si>
  <si>
    <t>Competenta : obtinuta in ultimii 5 ani/&gt; 5 ani</t>
  </si>
  <si>
    <t>Denumire Furnizor</t>
  </si>
  <si>
    <t>Cod Identificare Fiscală /C.U.I</t>
  </si>
  <si>
    <t>Sediul social</t>
  </si>
  <si>
    <t>Judet</t>
  </si>
  <si>
    <t>ARGES</t>
  </si>
  <si>
    <t>Localitate</t>
  </si>
  <si>
    <t>......</t>
  </si>
  <si>
    <t>Strada</t>
  </si>
  <si>
    <t>Nume strada</t>
  </si>
  <si>
    <t>Nr</t>
  </si>
  <si>
    <t>nr</t>
  </si>
  <si>
    <t>Bl</t>
  </si>
  <si>
    <t>Sc</t>
  </si>
  <si>
    <t>Et</t>
  </si>
  <si>
    <t>Ap</t>
  </si>
  <si>
    <t>Date contact societate</t>
  </si>
  <si>
    <t>Mobil</t>
  </si>
  <si>
    <t>Fix</t>
  </si>
  <si>
    <t>Fax</t>
  </si>
  <si>
    <t>Email</t>
  </si>
  <si>
    <t>furnizor@....</t>
  </si>
  <si>
    <t>Adresa web</t>
  </si>
  <si>
    <t>www.</t>
  </si>
  <si>
    <t>Date Bancare</t>
  </si>
  <si>
    <t>Banca</t>
  </si>
  <si>
    <t>Trez.</t>
  </si>
  <si>
    <t>Sucursala</t>
  </si>
  <si>
    <t>Cont</t>
  </si>
  <si>
    <t>Reprezentant legal</t>
  </si>
  <si>
    <t>Prenume</t>
  </si>
  <si>
    <t>Telefon</t>
  </si>
  <si>
    <t>Sediul lucrativ/punct de lucru</t>
  </si>
  <si>
    <t>Date contact punct de lucru</t>
  </si>
  <si>
    <t>Răspundem de corectitudinea şi exactitatea datelor</t>
  </si>
  <si>
    <t xml:space="preserve">    Data întocmirii: </t>
  </si>
  <si>
    <t>Reprezentant legal,</t>
  </si>
  <si>
    <t>semnatura ……………………</t>
  </si>
  <si>
    <t>CMI /SC ............................</t>
  </si>
  <si>
    <t>Nr.Contract cu CAS Arges</t>
  </si>
  <si>
    <t>.................</t>
  </si>
  <si>
    <r>
      <t xml:space="preserve">Asigurare raspundere civila societate           </t>
    </r>
    <r>
      <rPr>
        <sz val="10"/>
        <color indexed="8"/>
        <rFont val="Arial"/>
        <family val="2"/>
      </rPr>
      <t xml:space="preserve"> (numai pentru srl)</t>
    </r>
  </si>
  <si>
    <t>FURNIZOR..................................</t>
  </si>
  <si>
    <t>Nr.ore/sapt</t>
  </si>
  <si>
    <t>Documente cabinet medical cu act aditional pentru ecografie-an 2020</t>
  </si>
  <si>
    <t>interval orar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</si>
</sst>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/d/yyyy"/>
    <numFmt numFmtId="165" formatCode="mm/dd/yy"/>
    <numFmt numFmtId="166" formatCode="_(&quot;$&quot;* #,##0.00_);_(&quot;$&quot;* \(#,##0.00\);_(&quot;$&quot;* &quot;-&quot;??_);_(@_)"/>
    <numFmt numFmtId="167" formatCode="d/m/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u val="single"/>
      <sz val="10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theme="10"/>
      <name val="Arial"/>
      <family val="2"/>
    </font>
    <font>
      <b/>
      <sz val="10"/>
      <color rgb="FF0000FF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9" applyAlignment="1">
      <alignment vertical="center"/>
      <protection/>
    </xf>
    <xf numFmtId="0" fontId="20" fillId="0" borderId="0" xfId="59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59" applyFont="1" applyAlignment="1">
      <alignment vertical="center"/>
      <protection/>
    </xf>
    <xf numFmtId="0" fontId="20" fillId="0" borderId="0" xfId="59" applyFont="1" applyAlignment="1">
      <alignment vertical="center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 wrapText="1"/>
      <protection/>
    </xf>
    <xf numFmtId="0" fontId="0" fillId="0" borderId="10" xfId="59" applyBorder="1" applyAlignment="1">
      <alignment vertical="center"/>
      <protection/>
    </xf>
    <xf numFmtId="0" fontId="0" fillId="24" borderId="10" xfId="59" applyFill="1" applyBorder="1" applyAlignment="1">
      <alignment vertical="center"/>
      <protection/>
    </xf>
    <xf numFmtId="0" fontId="20" fillId="0" borderId="0" xfId="59" applyFont="1" applyAlignment="1">
      <alignment vertical="center" wrapText="1"/>
      <protection/>
    </xf>
    <xf numFmtId="0" fontId="0" fillId="24" borderId="0" xfId="59" applyFill="1" applyAlignment="1">
      <alignment vertical="center"/>
      <protection/>
    </xf>
    <xf numFmtId="0" fontId="0" fillId="0" borderId="10" xfId="59" applyBorder="1" applyAlignment="1">
      <alignment vertical="center" wrapText="1"/>
      <protection/>
    </xf>
    <xf numFmtId="0" fontId="20" fillId="0" borderId="0" xfId="59" applyFont="1" applyBorder="1" applyAlignment="1">
      <alignment vertical="center" wrapText="1"/>
      <protection/>
    </xf>
    <xf numFmtId="0" fontId="0" fillId="0" borderId="0" xfId="59" applyBorder="1" applyAlignment="1">
      <alignment vertical="center"/>
      <protection/>
    </xf>
    <xf numFmtId="0" fontId="0" fillId="0" borderId="0" xfId="59" applyAlignment="1">
      <alignment vertical="center" wrapText="1"/>
      <protection/>
    </xf>
    <xf numFmtId="0" fontId="0" fillId="0" borderId="10" xfId="59" applyBorder="1" applyAlignment="1">
      <alignment horizontal="left" vertical="center" wrapText="1"/>
      <protection/>
    </xf>
    <xf numFmtId="0" fontId="20" fillId="0" borderId="0" xfId="57" applyFont="1" applyAlignment="1">
      <alignment horizontal="center" wrapText="1"/>
      <protection/>
    </xf>
    <xf numFmtId="0" fontId="0" fillId="0" borderId="0" xfId="57" applyFont="1" applyAlignment="1">
      <alignment horizont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wrapText="1"/>
    </xf>
    <xf numFmtId="0" fontId="23" fillId="0" borderId="10" xfId="57" applyFont="1" applyBorder="1" applyAlignment="1">
      <alignment horizontal="center" wrapText="1"/>
      <protection/>
    </xf>
    <xf numFmtId="0" fontId="24" fillId="0" borderId="0" xfId="0" applyFont="1" applyAlignment="1">
      <alignment wrapText="1"/>
    </xf>
    <xf numFmtId="0" fontId="23" fillId="24" borderId="10" xfId="0" applyFont="1" applyFill="1" applyBorder="1" applyAlignment="1">
      <alignment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0" fillId="25" borderId="10" xfId="59" applyFill="1" applyBorder="1" applyAlignment="1">
      <alignment vertical="center"/>
      <protection/>
    </xf>
    <xf numFmtId="0" fontId="0" fillId="25" borderId="10" xfId="59" applyFill="1" applyBorder="1" applyAlignment="1">
      <alignment horizontal="center" vertical="center" wrapText="1"/>
      <protection/>
    </xf>
    <xf numFmtId="0" fontId="0" fillId="25" borderId="10" xfId="59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 wrapText="1"/>
      <protection/>
    </xf>
    <xf numFmtId="0" fontId="20" fillId="0" borderId="0" xfId="58" applyFont="1" applyBorder="1">
      <alignment/>
      <protection/>
    </xf>
    <xf numFmtId="0" fontId="0" fillId="0" borderId="0" xfId="58" applyFont="1">
      <alignment/>
      <protection/>
    </xf>
    <xf numFmtId="0" fontId="0" fillId="0" borderId="11" xfId="58" applyFont="1" applyBorder="1" applyAlignment="1">
      <alignment vertical="center" wrapText="1"/>
      <protection/>
    </xf>
    <xf numFmtId="0" fontId="0" fillId="0" borderId="12" xfId="58" applyFont="1" applyBorder="1" applyAlignment="1">
      <alignment vertical="center" wrapText="1"/>
      <protection/>
    </xf>
    <xf numFmtId="0" fontId="0" fillId="0" borderId="13" xfId="58" applyFont="1" applyBorder="1" applyAlignment="1">
      <alignment vertical="center" wrapText="1"/>
      <protection/>
    </xf>
    <xf numFmtId="0" fontId="20" fillId="24" borderId="0" xfId="58" applyFont="1" applyFill="1" applyBorder="1" applyAlignment="1">
      <alignment vertical="center" wrapText="1"/>
      <protection/>
    </xf>
    <xf numFmtId="0" fontId="0" fillId="24" borderId="0" xfId="58" applyFont="1" applyFill="1" applyBorder="1" applyAlignment="1">
      <alignment/>
      <protection/>
    </xf>
    <xf numFmtId="0" fontId="0" fillId="24" borderId="0" xfId="58" applyFont="1" applyFill="1">
      <alignment/>
      <protection/>
    </xf>
    <xf numFmtId="0" fontId="0" fillId="0" borderId="14" xfId="58" applyFont="1" applyBorder="1" applyAlignment="1">
      <alignment vertical="center"/>
      <protection/>
    </xf>
    <xf numFmtId="0" fontId="0" fillId="0" borderId="0" xfId="58" applyFont="1" applyBorder="1" applyAlignment="1">
      <alignment vertical="center"/>
      <protection/>
    </xf>
    <xf numFmtId="0" fontId="0" fillId="0" borderId="15" xfId="58" applyFont="1" applyBorder="1">
      <alignment/>
      <protection/>
    </xf>
    <xf numFmtId="0" fontId="0" fillId="0" borderId="10" xfId="58" applyFont="1" applyBorder="1">
      <alignment/>
      <protection/>
    </xf>
    <xf numFmtId="0" fontId="20" fillId="0" borderId="16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18" xfId="58" applyFont="1" applyBorder="1" applyAlignment="1">
      <alignment horizontal="center" vertical="center" wrapText="1"/>
      <protection/>
    </xf>
    <xf numFmtId="0" fontId="0" fillId="0" borderId="19" xfId="58" applyFont="1" applyBorder="1" applyAlignment="1">
      <alignment horizontal="center" vertical="center" wrapText="1"/>
      <protection/>
    </xf>
    <xf numFmtId="0" fontId="0" fillId="0" borderId="20" xfId="58" applyFont="1" applyBorder="1" applyAlignment="1">
      <alignment horizontal="center" vertical="center" wrapText="1"/>
      <protection/>
    </xf>
    <xf numFmtId="0" fontId="0" fillId="0" borderId="21" xfId="58" applyFont="1" applyFill="1" applyBorder="1" applyAlignment="1">
      <alignment horizontal="center" vertical="center" wrapText="1"/>
      <protection/>
    </xf>
    <xf numFmtId="0" fontId="0" fillId="22" borderId="22" xfId="58" applyFont="1" applyFill="1" applyBorder="1" applyAlignment="1">
      <alignment horizontal="center" vertical="center" wrapText="1"/>
      <protection/>
    </xf>
    <xf numFmtId="0" fontId="20" fillId="0" borderId="23" xfId="58" applyFont="1" applyFill="1" applyBorder="1" applyAlignment="1">
      <alignment horizontal="center" vertical="center" wrapText="1"/>
      <protection/>
    </xf>
    <xf numFmtId="0" fontId="20" fillId="0" borderId="24" xfId="58" applyFont="1" applyFill="1" applyBorder="1" applyAlignment="1">
      <alignment horizontal="center" vertical="center" wrapText="1"/>
      <protection/>
    </xf>
    <xf numFmtId="0" fontId="20" fillId="24" borderId="0" xfId="58" applyFont="1" applyFill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58" applyFont="1" applyBorder="1">
      <alignment/>
      <protection/>
    </xf>
    <xf numFmtId="0" fontId="0" fillId="0" borderId="29" xfId="58" applyFont="1" applyBorder="1">
      <alignment/>
      <protection/>
    </xf>
    <xf numFmtId="0" fontId="0" fillId="0" borderId="30" xfId="58" applyFont="1" applyBorder="1">
      <alignment/>
      <protection/>
    </xf>
    <xf numFmtId="0" fontId="0" fillId="24" borderId="31" xfId="58" applyFont="1" applyFill="1" applyBorder="1">
      <alignment/>
      <protection/>
    </xf>
    <xf numFmtId="0" fontId="0" fillId="24" borderId="0" xfId="58" applyFont="1" applyFill="1" applyBorder="1">
      <alignment/>
      <protection/>
    </xf>
    <xf numFmtId="0" fontId="0" fillId="0" borderId="32" xfId="58" applyFont="1" applyBorder="1" applyAlignment="1">
      <alignment horizontal="center"/>
      <protection/>
    </xf>
    <xf numFmtId="0" fontId="0" fillId="0" borderId="33" xfId="58" applyFont="1" applyBorder="1" applyAlignment="1">
      <alignment horizontal="center"/>
      <protection/>
    </xf>
    <xf numFmtId="0" fontId="0" fillId="0" borderId="34" xfId="58" applyFont="1" applyBorder="1" applyAlignment="1">
      <alignment horizontal="center"/>
      <protection/>
    </xf>
    <xf numFmtId="0" fontId="0" fillId="0" borderId="35" xfId="58" applyFont="1" applyBorder="1" applyAlignment="1">
      <alignment horizontal="center"/>
      <protection/>
    </xf>
    <xf numFmtId="0" fontId="0" fillId="0" borderId="36" xfId="58" applyFont="1" applyBorder="1" applyAlignment="1">
      <alignment horizontal="center"/>
      <protection/>
    </xf>
    <xf numFmtId="0" fontId="0" fillId="0" borderId="27" xfId="58" applyFont="1" applyBorder="1">
      <alignment/>
      <protection/>
    </xf>
    <xf numFmtId="0" fontId="0" fillId="24" borderId="26" xfId="58" applyFont="1" applyFill="1" applyBorder="1">
      <alignment/>
      <protection/>
    </xf>
    <xf numFmtId="0" fontId="0" fillId="0" borderId="0" xfId="58" applyFont="1" applyBorder="1">
      <alignment/>
      <protection/>
    </xf>
    <xf numFmtId="0" fontId="0" fillId="21" borderId="15" xfId="58" applyFont="1" applyFill="1" applyBorder="1">
      <alignment/>
      <protection/>
    </xf>
    <xf numFmtId="0" fontId="0" fillId="26" borderId="35" xfId="58" applyFont="1" applyFill="1" applyBorder="1" applyAlignment="1">
      <alignment horizontal="center"/>
      <protection/>
    </xf>
    <xf numFmtId="0" fontId="0" fillId="26" borderId="33" xfId="58" applyFont="1" applyFill="1" applyBorder="1" applyAlignment="1">
      <alignment horizontal="center"/>
      <protection/>
    </xf>
    <xf numFmtId="0" fontId="0" fillId="26" borderId="34" xfId="58" applyFont="1" applyFill="1" applyBorder="1" applyAlignment="1">
      <alignment horizontal="center"/>
      <protection/>
    </xf>
    <xf numFmtId="0" fontId="0" fillId="26" borderId="36" xfId="58" applyFont="1" applyFill="1" applyBorder="1" applyAlignment="1">
      <alignment horizontal="center"/>
      <protection/>
    </xf>
    <xf numFmtId="0" fontId="20" fillId="24" borderId="27" xfId="58" applyFont="1" applyFill="1" applyBorder="1" applyAlignment="1">
      <alignment horizontal="center"/>
      <protection/>
    </xf>
    <xf numFmtId="0" fontId="20" fillId="5" borderId="10" xfId="58" applyFont="1" applyFill="1" applyBorder="1" applyAlignment="1">
      <alignment horizontal="center"/>
      <protection/>
    </xf>
    <xf numFmtId="0" fontId="0" fillId="24" borderId="15" xfId="58" applyFont="1" applyFill="1" applyBorder="1">
      <alignment/>
      <protection/>
    </xf>
    <xf numFmtId="0" fontId="20" fillId="0" borderId="15" xfId="58" applyFont="1" applyBorder="1">
      <alignment/>
      <protection/>
    </xf>
    <xf numFmtId="0" fontId="0" fillId="0" borderId="26" xfId="58" applyFont="1" applyBorder="1">
      <alignment/>
      <protection/>
    </xf>
    <xf numFmtId="0" fontId="0" fillId="24" borderId="27" xfId="58" applyFont="1" applyFill="1" applyBorder="1">
      <alignment/>
      <protection/>
    </xf>
    <xf numFmtId="0" fontId="0" fillId="24" borderId="10" xfId="58" applyFont="1" applyFill="1" applyBorder="1">
      <alignment/>
      <protection/>
    </xf>
    <xf numFmtId="0" fontId="0" fillId="24" borderId="0" xfId="58" applyFont="1" applyFill="1" applyBorder="1" applyAlignment="1">
      <alignment horizontal="center"/>
      <protection/>
    </xf>
    <xf numFmtId="0" fontId="0" fillId="0" borderId="37" xfId="58" applyFont="1" applyBorder="1">
      <alignment/>
      <protection/>
    </xf>
    <xf numFmtId="0" fontId="0" fillId="0" borderId="38" xfId="58" applyFont="1" applyBorder="1">
      <alignment/>
      <protection/>
    </xf>
    <xf numFmtId="0" fontId="0" fillId="0" borderId="39" xfId="58" applyFont="1" applyBorder="1">
      <alignment/>
      <protection/>
    </xf>
    <xf numFmtId="0" fontId="0" fillId="0" borderId="40" xfId="58" applyFont="1" applyBorder="1">
      <alignment/>
      <protection/>
    </xf>
    <xf numFmtId="0" fontId="0" fillId="24" borderId="37" xfId="58" applyFont="1" applyFill="1" applyBorder="1">
      <alignment/>
      <protection/>
    </xf>
    <xf numFmtId="0" fontId="0" fillId="24" borderId="38" xfId="58" applyFont="1" applyFill="1" applyBorder="1">
      <alignment/>
      <protection/>
    </xf>
    <xf numFmtId="0" fontId="0" fillId="24" borderId="40" xfId="58" applyFont="1" applyFill="1" applyBorder="1">
      <alignment/>
      <protection/>
    </xf>
    <xf numFmtId="0" fontId="0" fillId="24" borderId="39" xfId="58" applyFont="1" applyFill="1" applyBorder="1">
      <alignment/>
      <protection/>
    </xf>
    <xf numFmtId="0" fontId="0" fillId="0" borderId="0" xfId="58" applyFont="1" applyAlignment="1">
      <alignment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NumberFormat="1" applyFont="1" applyFill="1" applyBorder="1">
      <alignment/>
      <protection/>
    </xf>
    <xf numFmtId="0" fontId="0" fillId="0" borderId="0" xfId="58" applyNumberFormat="1" applyFont="1">
      <alignment/>
      <protection/>
    </xf>
    <xf numFmtId="0" fontId="0" fillId="0" borderId="0" xfId="58" applyNumberFormat="1" applyFont="1" applyAlignment="1">
      <alignment wrapText="1"/>
      <protection/>
    </xf>
    <xf numFmtId="0" fontId="0" fillId="0" borderId="0" xfId="0" applyNumberFormat="1" applyFont="1" applyAlignment="1">
      <alignment/>
    </xf>
    <xf numFmtId="0" fontId="32" fillId="0" borderId="0" xfId="58" applyFont="1">
      <alignment/>
      <protection/>
    </xf>
    <xf numFmtId="0" fontId="27" fillId="0" borderId="0" xfId="58" applyFont="1">
      <alignment/>
      <protection/>
    </xf>
    <xf numFmtId="0" fontId="20" fillId="0" borderId="0" xfId="0" applyFont="1" applyAlignment="1">
      <alignment/>
    </xf>
    <xf numFmtId="0" fontId="34" fillId="0" borderId="0" xfId="58" applyFont="1">
      <alignment/>
      <protection/>
    </xf>
    <xf numFmtId="0" fontId="0" fillId="0" borderId="0" xfId="58" applyNumberFormat="1" applyFont="1" applyAlignment="1">
      <alignment horizontal="center" vertical="justify"/>
      <protection/>
    </xf>
    <xf numFmtId="0" fontId="22" fillId="0" borderId="0" xfId="58" applyFont="1">
      <alignment/>
      <protection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6" fillId="25" borderId="0" xfId="58" applyFont="1" applyFill="1">
      <alignment/>
      <protection/>
    </xf>
    <xf numFmtId="0" fontId="20" fillId="25" borderId="0" xfId="58" applyFont="1" applyFill="1">
      <alignment/>
      <protection/>
    </xf>
    <xf numFmtId="0" fontId="0" fillId="0" borderId="10" xfId="58" applyFont="1" applyBorder="1" applyAlignment="1">
      <alignment wrapText="1"/>
      <protection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3" fillId="25" borderId="10" xfId="0" applyFont="1" applyFill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justify"/>
    </xf>
    <xf numFmtId="0" fontId="24" fillId="24" borderId="10" xfId="0" applyFont="1" applyFill="1" applyBorder="1" applyAlignment="1">
      <alignment horizontal="center"/>
    </xf>
    <xf numFmtId="0" fontId="0" fillId="0" borderId="30" xfId="0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0" fontId="20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49" fontId="0" fillId="0" borderId="43" xfId="0" applyNumberFormat="1" applyFont="1" applyBorder="1" applyAlignment="1">
      <alignment horizontal="center" wrapText="1"/>
    </xf>
    <xf numFmtId="1" fontId="0" fillId="0" borderId="43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0" fillId="25" borderId="45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20" fillId="28" borderId="3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top"/>
    </xf>
    <xf numFmtId="49" fontId="0" fillId="0" borderId="26" xfId="0" applyNumberFormat="1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9" fontId="43" fillId="0" borderId="26" xfId="53" applyNumberFormat="1" applyFont="1" applyBorder="1" applyAlignment="1" applyProtection="1">
      <alignment/>
      <protection/>
    </xf>
    <xf numFmtId="1" fontId="0" fillId="0" borderId="26" xfId="0" applyNumberFormat="1" applyFont="1" applyBorder="1" applyAlignment="1">
      <alignment/>
    </xf>
    <xf numFmtId="0" fontId="0" fillId="0" borderId="38" xfId="0" applyFont="1" applyBorder="1" applyAlignment="1">
      <alignment vertical="top"/>
    </xf>
    <xf numFmtId="49" fontId="0" fillId="0" borderId="39" xfId="0" applyNumberFormat="1" applyFont="1" applyBorder="1" applyAlignment="1">
      <alignment/>
    </xf>
    <xf numFmtId="0" fontId="0" fillId="0" borderId="29" xfId="0" applyFont="1" applyBorder="1" applyAlignment="1">
      <alignment vertical="top"/>
    </xf>
    <xf numFmtId="49" fontId="0" fillId="0" borderId="26" xfId="0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7" fontId="20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34" fillId="0" borderId="4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0" xfId="58" applyFont="1" applyBorder="1" applyAlignment="1">
      <alignment horizontal="center"/>
      <protection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0" xfId="59" applyFont="1" applyAlignment="1">
      <alignment vertical="center"/>
      <protection/>
    </xf>
    <xf numFmtId="0" fontId="0" fillId="0" borderId="2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20" fillId="28" borderId="47" xfId="0" applyFont="1" applyFill="1" applyBorder="1" applyAlignment="1">
      <alignment horizontal="center" vertical="top" wrapText="1"/>
    </xf>
    <xf numFmtId="0" fontId="20" fillId="28" borderId="48" xfId="0" applyFont="1" applyFill="1" applyBorder="1" applyAlignment="1">
      <alignment horizontal="center" vertical="top" wrapText="1"/>
    </xf>
    <xf numFmtId="0" fontId="0" fillId="0" borderId="4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44" fillId="0" borderId="49" xfId="0" applyFont="1" applyBorder="1" applyAlignment="1">
      <alignment horizontal="center" vertical="top"/>
    </xf>
    <xf numFmtId="0" fontId="44" fillId="0" borderId="25" xfId="0" applyFont="1" applyBorder="1" applyAlignment="1">
      <alignment horizontal="center" vertical="top"/>
    </xf>
    <xf numFmtId="0" fontId="20" fillId="0" borderId="41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4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2" xfId="58" applyFont="1" applyBorder="1" applyAlignment="1">
      <alignment horizontal="center" vertical="center" wrapText="1"/>
      <protection/>
    </xf>
    <xf numFmtId="0" fontId="20" fillId="0" borderId="50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20" fillId="0" borderId="52" xfId="58" applyFont="1" applyBorder="1" applyAlignment="1">
      <alignment horizontal="center" vertical="center" wrapText="1"/>
      <protection/>
    </xf>
    <xf numFmtId="0" fontId="20" fillId="0" borderId="42" xfId="58" applyFont="1" applyBorder="1" applyAlignment="1">
      <alignment horizontal="center" wrapText="1"/>
      <protection/>
    </xf>
    <xf numFmtId="0" fontId="20" fillId="0" borderId="50" xfId="58" applyFont="1" applyBorder="1" applyAlignment="1">
      <alignment horizontal="center" wrapText="1"/>
      <protection/>
    </xf>
    <xf numFmtId="0" fontId="20" fillId="0" borderId="53" xfId="58" applyFont="1" applyBorder="1" applyAlignment="1">
      <alignment horizontal="center" wrapText="1"/>
      <protection/>
    </xf>
    <xf numFmtId="0" fontId="0" fillId="0" borderId="0" xfId="58" applyFont="1" applyAlignment="1">
      <alignment vertical="justify" wrapText="1"/>
      <protection/>
    </xf>
    <xf numFmtId="0" fontId="27" fillId="0" borderId="0" xfId="58" applyFont="1" applyAlignment="1">
      <alignment vertical="justify" wrapText="1"/>
      <protection/>
    </xf>
    <xf numFmtId="0" fontId="0" fillId="0" borderId="45" xfId="58" applyFont="1" applyBorder="1" applyAlignment="1">
      <alignment horizontal="center" vertical="center" wrapText="1"/>
      <protection/>
    </xf>
    <xf numFmtId="0" fontId="0" fillId="0" borderId="15" xfId="58" applyFont="1" applyBorder="1" applyAlignment="1">
      <alignment horizontal="center" vertical="center" wrapText="1"/>
      <protection/>
    </xf>
    <xf numFmtId="0" fontId="0" fillId="0" borderId="54" xfId="58" applyFont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29" borderId="44" xfId="0" applyFont="1" applyFill="1" applyBorder="1" applyAlignment="1">
      <alignment horizontal="center" wrapText="1"/>
    </xf>
    <xf numFmtId="0" fontId="0" fillId="29" borderId="55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28" borderId="44" xfId="0" applyFont="1" applyFill="1" applyBorder="1" applyAlignment="1">
      <alignment horizontal="center" wrapText="1"/>
    </xf>
    <xf numFmtId="0" fontId="0" fillId="28" borderId="55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3" fillId="0" borderId="15" xfId="0" applyFont="1" applyBorder="1" applyAlignment="1">
      <alignment horizontal="center" wrapText="1"/>
    </xf>
    <xf numFmtId="0" fontId="23" fillId="0" borderId="54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23" fillId="0" borderId="58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erta radiolog." xfId="57"/>
    <cellStyle name="Normal_Sheet1" xfId="58"/>
    <cellStyle name="Normal_Sheet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rnizor@....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3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15.8515625" style="1" customWidth="1"/>
    <col min="2" max="2" width="19.8515625" style="1" customWidth="1"/>
    <col min="3" max="3" width="51.140625" style="1" customWidth="1"/>
    <col min="4" max="18" width="9.00390625" style="1" customWidth="1"/>
    <col min="19" max="19" width="26.421875" style="1" hidden="1" customWidth="1"/>
    <col min="20" max="16384" width="9.00390625" style="1" customWidth="1"/>
  </cols>
  <sheetData>
    <row r="1" spans="1:3" ht="33.75" customHeight="1">
      <c r="A1" s="214" t="s">
        <v>147</v>
      </c>
      <c r="B1" s="215"/>
      <c r="C1" s="173" t="s">
        <v>184</v>
      </c>
    </row>
    <row r="2" spans="1:3" ht="25.5" customHeight="1">
      <c r="A2" s="216" t="s">
        <v>148</v>
      </c>
      <c r="B2" s="217"/>
      <c r="C2" s="174"/>
    </row>
    <row r="3" spans="1:3" ht="20.25" customHeight="1">
      <c r="A3" s="218" t="s">
        <v>185</v>
      </c>
      <c r="B3" s="219"/>
      <c r="C3" s="175" t="s">
        <v>186</v>
      </c>
    </row>
    <row r="4" spans="1:19" ht="12" customHeight="1">
      <c r="A4" s="208" t="s">
        <v>149</v>
      </c>
      <c r="B4" s="176" t="s">
        <v>150</v>
      </c>
      <c r="C4" s="177" t="s">
        <v>151</v>
      </c>
      <c r="S4" s="1" t="str">
        <f>CONCATENATE("Loc.",C5," ","Str.",C6," ","Nr.",C7)</f>
        <v>Loc....... Str.Nume strada Nr.nr</v>
      </c>
    </row>
    <row r="5" spans="1:3" ht="15.75" customHeight="1">
      <c r="A5" s="208"/>
      <c r="B5" s="176" t="s">
        <v>152</v>
      </c>
      <c r="C5" s="177" t="s">
        <v>153</v>
      </c>
    </row>
    <row r="6" spans="1:3" ht="18" customHeight="1">
      <c r="A6" s="208"/>
      <c r="B6" s="176" t="s">
        <v>154</v>
      </c>
      <c r="C6" s="178" t="s">
        <v>155</v>
      </c>
    </row>
    <row r="7" spans="1:3" ht="12.75">
      <c r="A7" s="208"/>
      <c r="B7" s="176" t="s">
        <v>156</v>
      </c>
      <c r="C7" s="177" t="s">
        <v>157</v>
      </c>
    </row>
    <row r="8" spans="1:3" ht="12.75">
      <c r="A8" s="208"/>
      <c r="B8" s="176" t="s">
        <v>158</v>
      </c>
      <c r="C8" s="177"/>
    </row>
    <row r="9" spans="1:3" ht="12.75">
      <c r="A9" s="208"/>
      <c r="B9" s="176" t="s">
        <v>159</v>
      </c>
      <c r="C9" s="177"/>
    </row>
    <row r="10" spans="1:3" ht="12.75">
      <c r="A10" s="208"/>
      <c r="B10" s="176" t="s">
        <v>160</v>
      </c>
      <c r="C10" s="177"/>
    </row>
    <row r="11" spans="1:3" ht="12.75">
      <c r="A11" s="208"/>
      <c r="B11" s="176" t="s">
        <v>161</v>
      </c>
      <c r="C11" s="177"/>
    </row>
    <row r="12" spans="1:3" ht="12.75">
      <c r="A12" s="208" t="s">
        <v>162</v>
      </c>
      <c r="B12" s="179" t="s">
        <v>163</v>
      </c>
      <c r="C12" s="180"/>
    </row>
    <row r="13" spans="1:3" ht="12.75">
      <c r="A13" s="208"/>
      <c r="B13" s="179" t="s">
        <v>164</v>
      </c>
      <c r="C13" s="180"/>
    </row>
    <row r="14" spans="1:3" ht="12.75">
      <c r="A14" s="208"/>
      <c r="B14" s="179" t="s">
        <v>165</v>
      </c>
      <c r="C14" s="180"/>
    </row>
    <row r="15" spans="1:3" ht="12.75">
      <c r="A15" s="212"/>
      <c r="B15" s="181" t="s">
        <v>166</v>
      </c>
      <c r="C15" s="182" t="s">
        <v>167</v>
      </c>
    </row>
    <row r="16" spans="1:3" ht="12.75">
      <c r="A16" s="212"/>
      <c r="B16" s="181" t="s">
        <v>168</v>
      </c>
      <c r="C16" s="180" t="s">
        <v>169</v>
      </c>
    </row>
    <row r="17" spans="1:3" ht="12.75">
      <c r="A17" s="208" t="s">
        <v>170</v>
      </c>
      <c r="B17" s="176" t="s">
        <v>171</v>
      </c>
      <c r="C17" s="180" t="s">
        <v>172</v>
      </c>
    </row>
    <row r="18" spans="1:3" ht="12.75">
      <c r="A18" s="208"/>
      <c r="B18" s="176" t="s">
        <v>173</v>
      </c>
      <c r="C18" s="180"/>
    </row>
    <row r="19" spans="1:3" ht="12.75">
      <c r="A19" s="208"/>
      <c r="B19" s="176" t="s">
        <v>174</v>
      </c>
      <c r="C19" s="180"/>
    </row>
    <row r="20" spans="1:19" ht="12.75">
      <c r="A20" s="208" t="s">
        <v>175</v>
      </c>
      <c r="B20" s="176" t="s">
        <v>3</v>
      </c>
      <c r="C20" s="177"/>
      <c r="S20" s="1" t="str">
        <f>CONCATENATE(C20," ",C21)</f>
        <v> </v>
      </c>
    </row>
    <row r="21" spans="1:3" ht="12.75">
      <c r="A21" s="208"/>
      <c r="B21" s="176" t="s">
        <v>176</v>
      </c>
      <c r="C21" s="177"/>
    </row>
    <row r="22" spans="1:3" ht="12.75">
      <c r="A22" s="208"/>
      <c r="B22" s="176" t="s">
        <v>32</v>
      </c>
      <c r="C22" s="183"/>
    </row>
    <row r="23" spans="1:3" ht="12.75">
      <c r="A23" s="208"/>
      <c r="B23" s="176" t="s">
        <v>177</v>
      </c>
      <c r="C23" s="180"/>
    </row>
    <row r="24" spans="1:3" ht="13.5" thickBot="1">
      <c r="A24" s="209"/>
      <c r="B24" s="184" t="s">
        <v>166</v>
      </c>
      <c r="C24" s="185"/>
    </row>
    <row r="25" spans="1:3" ht="7.5" customHeight="1" thickBot="1">
      <c r="A25" s="210"/>
      <c r="B25" s="210"/>
      <c r="C25" s="210"/>
    </row>
    <row r="26" spans="1:3" ht="12.75">
      <c r="A26" s="211" t="s">
        <v>178</v>
      </c>
      <c r="B26" s="186" t="s">
        <v>150</v>
      </c>
      <c r="C26" s="177" t="s">
        <v>151</v>
      </c>
    </row>
    <row r="27" spans="1:19" ht="12.75">
      <c r="A27" s="208"/>
      <c r="B27" s="176" t="s">
        <v>152</v>
      </c>
      <c r="C27" s="187" t="s">
        <v>153</v>
      </c>
      <c r="S27" s="110" t="str">
        <f>CONCATENATE("Loc.",C27," ","Str.",C28," ","Nr.",C29)</f>
        <v>Loc....... Str. Nr.</v>
      </c>
    </row>
    <row r="28" spans="1:3" ht="12.75">
      <c r="A28" s="208"/>
      <c r="B28" s="176" t="s">
        <v>154</v>
      </c>
      <c r="C28" s="180"/>
    </row>
    <row r="29" spans="1:3" ht="12.75">
      <c r="A29" s="208"/>
      <c r="B29" s="176" t="s">
        <v>156</v>
      </c>
      <c r="C29" s="180"/>
    </row>
    <row r="30" spans="1:3" ht="12.75">
      <c r="A30" s="208"/>
      <c r="B30" s="176" t="s">
        <v>158</v>
      </c>
      <c r="C30" s="180"/>
    </row>
    <row r="31" spans="1:3" ht="12.75">
      <c r="A31" s="208"/>
      <c r="B31" s="176" t="s">
        <v>159</v>
      </c>
      <c r="C31" s="180"/>
    </row>
    <row r="32" spans="1:3" ht="12.75">
      <c r="A32" s="208"/>
      <c r="B32" s="176" t="s">
        <v>160</v>
      </c>
      <c r="C32" s="180"/>
    </row>
    <row r="33" spans="1:3" ht="12.75">
      <c r="A33" s="208"/>
      <c r="B33" s="176" t="s">
        <v>161</v>
      </c>
      <c r="C33" s="180"/>
    </row>
    <row r="34" spans="1:3" ht="12.75">
      <c r="A34" s="208" t="s">
        <v>179</v>
      </c>
      <c r="B34" s="179" t="s">
        <v>163</v>
      </c>
      <c r="C34" s="180"/>
    </row>
    <row r="35" spans="1:3" ht="12.75">
      <c r="A35" s="208"/>
      <c r="B35" s="179" t="s">
        <v>164</v>
      </c>
      <c r="C35" s="180"/>
    </row>
    <row r="36" spans="1:3" ht="12.75">
      <c r="A36" s="208"/>
      <c r="B36" s="179" t="s">
        <v>165</v>
      </c>
      <c r="C36" s="180"/>
    </row>
    <row r="37" spans="1:3" ht="12.75">
      <c r="A37" s="212"/>
      <c r="B37" s="181" t="s">
        <v>166</v>
      </c>
      <c r="C37" s="180"/>
    </row>
    <row r="38" spans="1:3" ht="13.5" thickBot="1">
      <c r="A38" s="213"/>
      <c r="B38" s="188" t="s">
        <v>168</v>
      </c>
      <c r="C38" s="185"/>
    </row>
    <row r="39" spans="1:3" ht="12.75">
      <c r="A39" s="162"/>
      <c r="B39" s="189"/>
      <c r="C39" s="190"/>
    </row>
    <row r="40" spans="1:3" s="110" customFormat="1" ht="12.75">
      <c r="A40" s="191"/>
      <c r="B40" s="192"/>
      <c r="C40" s="193" t="s">
        <v>180</v>
      </c>
    </row>
    <row r="41" spans="1:3" ht="12.75">
      <c r="A41" s="194" t="s">
        <v>181</v>
      </c>
      <c r="C41" s="195" t="s">
        <v>182</v>
      </c>
    </row>
    <row r="42" spans="1:3" ht="12.75">
      <c r="A42" s="196"/>
      <c r="B42" s="197"/>
      <c r="C42" s="198" t="str">
        <f>S20</f>
        <v> </v>
      </c>
    </row>
    <row r="43" spans="1:3" ht="12.75">
      <c r="A43" s="191"/>
      <c r="B43" s="197"/>
      <c r="C43" s="199" t="s">
        <v>183</v>
      </c>
    </row>
    <row r="44" spans="1:3" ht="12.75">
      <c r="A44" s="191"/>
      <c r="B44" s="197"/>
      <c r="C44" s="155"/>
    </row>
    <row r="45" spans="1:3" ht="12.75">
      <c r="A45" s="191"/>
      <c r="B45" s="197"/>
      <c r="C45" s="155"/>
    </row>
    <row r="46" spans="1:3" ht="12.75">
      <c r="A46" s="191"/>
      <c r="B46" s="197"/>
      <c r="C46" s="155"/>
    </row>
    <row r="47" spans="1:3" ht="12.75">
      <c r="A47" s="191"/>
      <c r="B47" s="197"/>
      <c r="C47" s="155"/>
    </row>
    <row r="48" spans="1:3" ht="12.75">
      <c r="A48" s="200"/>
      <c r="B48" s="201"/>
      <c r="C48" s="155"/>
    </row>
    <row r="49" spans="1:3" ht="12.75">
      <c r="A49" s="200"/>
      <c r="B49" s="201"/>
      <c r="C49" s="155"/>
    </row>
    <row r="50" spans="1:3" ht="12.75">
      <c r="A50" s="200"/>
      <c r="B50" s="201"/>
      <c r="C50" s="155"/>
    </row>
    <row r="51" spans="1:3" ht="12.75">
      <c r="A51" s="200"/>
      <c r="B51" s="189"/>
      <c r="C51" s="155"/>
    </row>
    <row r="52" spans="1:3" ht="12.75">
      <c r="A52" s="200"/>
      <c r="B52" s="189"/>
      <c r="C52" s="155"/>
    </row>
    <row r="53" ht="12.75">
      <c r="A53" s="200"/>
    </row>
  </sheetData>
  <sheetProtection/>
  <mergeCells count="10">
    <mergeCell ref="A20:A24"/>
    <mergeCell ref="A25:C25"/>
    <mergeCell ref="A26:A33"/>
    <mergeCell ref="A34:A38"/>
    <mergeCell ref="A1:B1"/>
    <mergeCell ref="A2:B2"/>
    <mergeCell ref="A3:B3"/>
    <mergeCell ref="A4:A11"/>
    <mergeCell ref="A12:A16"/>
    <mergeCell ref="A17:A19"/>
  </mergeCells>
  <hyperlinks>
    <hyperlink ref="C15" r:id="rId1" display="furnizor@...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H2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1.140625" style="0" customWidth="1"/>
    <col min="2" max="2" width="21.00390625" style="0" customWidth="1"/>
    <col min="3" max="3" width="25.421875" style="0" customWidth="1"/>
    <col min="4" max="5" width="13.00390625" style="0" customWidth="1"/>
    <col min="6" max="6" width="17.00390625" style="0" customWidth="1"/>
    <col min="7" max="7" width="18.00390625" style="0" customWidth="1"/>
    <col min="8" max="8" width="12.8515625" style="0" customWidth="1"/>
  </cols>
  <sheetData>
    <row r="2" spans="1:3" ht="12.75">
      <c r="A2" s="113" t="s">
        <v>188</v>
      </c>
      <c r="B2" s="118"/>
      <c r="C2" s="118"/>
    </row>
    <row r="3" spans="2:3" ht="12.75">
      <c r="B3" s="118"/>
      <c r="C3" s="118"/>
    </row>
    <row r="4" ht="25.5" customHeight="1" thickBot="1">
      <c r="B4" s="21" t="s">
        <v>190</v>
      </c>
    </row>
    <row r="5" spans="1:8" s="118" customFormat="1" ht="59.25" customHeight="1" thickBot="1">
      <c r="A5" s="119" t="s">
        <v>125</v>
      </c>
      <c r="B5" s="120" t="s">
        <v>126</v>
      </c>
      <c r="C5" s="202" t="s">
        <v>187</v>
      </c>
      <c r="D5" s="222" t="s">
        <v>139</v>
      </c>
      <c r="E5" s="223"/>
      <c r="F5" s="220" t="s">
        <v>131</v>
      </c>
      <c r="G5" s="221"/>
      <c r="H5" s="126" t="s">
        <v>132</v>
      </c>
    </row>
    <row r="6" spans="1:8" s="117" customFormat="1" ht="33.75" customHeight="1">
      <c r="A6" s="121"/>
      <c r="B6" s="122" t="s">
        <v>127</v>
      </c>
      <c r="C6" s="203" t="s">
        <v>127</v>
      </c>
      <c r="D6" s="139" t="s">
        <v>142</v>
      </c>
      <c r="E6" s="139" t="s">
        <v>133</v>
      </c>
      <c r="F6" s="138" t="s">
        <v>140</v>
      </c>
      <c r="G6" s="138" t="s">
        <v>141</v>
      </c>
      <c r="H6" s="127" t="s">
        <v>133</v>
      </c>
    </row>
    <row r="7" spans="1:8" ht="12.75">
      <c r="A7" s="123"/>
      <c r="B7" s="123"/>
      <c r="C7" s="123"/>
      <c r="D7" s="123"/>
      <c r="E7" s="123"/>
      <c r="F7" s="123"/>
      <c r="G7" s="124"/>
      <c r="H7" s="123"/>
    </row>
    <row r="8" spans="1:8" ht="12.75">
      <c r="A8" s="123"/>
      <c r="B8" s="123"/>
      <c r="C8" s="123"/>
      <c r="D8" s="123"/>
      <c r="E8" s="123"/>
      <c r="F8" s="123"/>
      <c r="G8" s="124"/>
      <c r="H8" s="123"/>
    </row>
    <row r="9" spans="1:8" ht="12.75">
      <c r="A9" s="123"/>
      <c r="B9" s="123"/>
      <c r="C9" s="123"/>
      <c r="D9" s="123"/>
      <c r="E9" s="123"/>
      <c r="F9" s="123"/>
      <c r="G9" s="124"/>
      <c r="H9" s="123"/>
    </row>
    <row r="10" spans="1:8" ht="12.75">
      <c r="A10" s="123"/>
      <c r="B10" s="123"/>
      <c r="C10" s="123"/>
      <c r="D10" s="123"/>
      <c r="E10" s="123"/>
      <c r="F10" s="123"/>
      <c r="G10" s="124"/>
      <c r="H10" s="123"/>
    </row>
    <row r="11" spans="1:8" ht="12.75">
      <c r="A11" s="123"/>
      <c r="B11" s="123"/>
      <c r="C11" s="123"/>
      <c r="D11" s="123"/>
      <c r="E11" s="123"/>
      <c r="F11" s="123"/>
      <c r="G11" s="124"/>
      <c r="H11" s="123"/>
    </row>
    <row r="12" spans="1:8" ht="12.75">
      <c r="A12" s="123"/>
      <c r="B12" s="123"/>
      <c r="C12" s="123"/>
      <c r="D12" s="123"/>
      <c r="E12" s="123"/>
      <c r="F12" s="123"/>
      <c r="G12" s="124"/>
      <c r="H12" s="123"/>
    </row>
    <row r="13" spans="1:8" ht="12.75">
      <c r="A13" s="123"/>
      <c r="B13" s="123"/>
      <c r="C13" s="123"/>
      <c r="D13" s="123"/>
      <c r="E13" s="123"/>
      <c r="F13" s="123"/>
      <c r="G13" s="124"/>
      <c r="H13" s="123"/>
    </row>
    <row r="18" ht="12.75">
      <c r="A18" s="125" t="s">
        <v>49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</sheetData>
  <sheetProtection/>
  <mergeCells count="2">
    <mergeCell ref="F5:G5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C47"/>
  <sheetViews>
    <sheetView zoomScalePageLayoutView="0" workbookViewId="0" topLeftCell="A16">
      <selection activeCell="M26" sqref="M26"/>
    </sheetView>
  </sheetViews>
  <sheetFormatPr defaultColWidth="9.140625" defaultRowHeight="12.75"/>
  <cols>
    <col min="3" max="3" width="19.421875" style="0" customWidth="1"/>
    <col min="4" max="4" width="14.140625" style="0" customWidth="1"/>
    <col min="5" max="5" width="21.00390625" style="0" customWidth="1"/>
    <col min="12" max="12" width="12.8515625" style="0" customWidth="1"/>
  </cols>
  <sheetData>
    <row r="1" spans="2:28" s="1" customFormat="1" ht="27" customHeight="1">
      <c r="B1" s="105"/>
      <c r="C1" s="105"/>
      <c r="D1" s="105"/>
      <c r="E1" s="38" t="s">
        <v>0</v>
      </c>
      <c r="F1" s="41"/>
      <c r="G1" s="41"/>
      <c r="H1" s="116">
        <v>2020</v>
      </c>
      <c r="I1" s="41"/>
      <c r="J1" s="41"/>
      <c r="K1" s="41"/>
      <c r="L1" s="41"/>
      <c r="M1" s="41"/>
      <c r="N1" s="41"/>
      <c r="O1" s="41"/>
      <c r="P1" s="10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2:28" s="1" customFormat="1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2:28" s="1" customFormat="1" ht="12.75">
      <c r="B3" s="38" t="s">
        <v>124</v>
      </c>
      <c r="C3" s="41"/>
      <c r="D3" s="38"/>
      <c r="E3" s="38"/>
      <c r="F3" s="38"/>
      <c r="G3" s="38"/>
      <c r="H3" s="38"/>
      <c r="I3" s="41"/>
      <c r="J3" s="41"/>
      <c r="K3" s="41"/>
      <c r="L3" s="41"/>
      <c r="M3" s="41"/>
      <c r="N3" s="41"/>
      <c r="O3" s="41"/>
      <c r="P3" s="10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28" s="1" customFormat="1" ht="12.75">
      <c r="B4" s="41" t="s">
        <v>114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0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7" spans="2:28" s="1" customFormat="1" ht="13.5" thickBot="1">
      <c r="B7" s="128" t="s">
        <v>104</v>
      </c>
      <c r="C7" s="129"/>
      <c r="D7" s="129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/>
      <c r="Q7" s="38"/>
      <c r="R7" s="38"/>
      <c r="S7" s="38"/>
      <c r="T7" s="38"/>
      <c r="U7" s="40"/>
      <c r="V7" s="38"/>
      <c r="W7" s="38"/>
      <c r="X7" s="38"/>
      <c r="Y7" s="41"/>
      <c r="Z7" s="41"/>
      <c r="AA7" s="41"/>
      <c r="AB7" s="41"/>
    </row>
    <row r="8" spans="2:27" s="1" customFormat="1" ht="39" customHeight="1" thickBot="1">
      <c r="B8" s="41"/>
      <c r="C8" s="42"/>
      <c r="D8" s="43"/>
      <c r="E8" s="44"/>
      <c r="F8" s="224" t="s">
        <v>1</v>
      </c>
      <c r="G8" s="225"/>
      <c r="H8" s="225"/>
      <c r="I8" s="225"/>
      <c r="J8" s="225"/>
      <c r="K8" s="225"/>
      <c r="L8" s="225"/>
      <c r="M8" s="225"/>
      <c r="N8" s="225"/>
      <c r="O8" s="225"/>
      <c r="P8" s="226" t="s">
        <v>2</v>
      </c>
      <c r="Q8" s="227"/>
      <c r="R8" s="227"/>
      <c r="S8" s="228"/>
      <c r="T8" s="45"/>
      <c r="U8" s="46"/>
      <c r="V8" s="46"/>
      <c r="W8" s="46"/>
      <c r="X8" s="47"/>
      <c r="Y8" s="41"/>
      <c r="Z8" s="41"/>
      <c r="AA8" s="41"/>
    </row>
    <row r="9" spans="2:27" s="1" customFormat="1" ht="24" customHeight="1" thickBot="1">
      <c r="B9" s="41"/>
      <c r="C9" s="48"/>
      <c r="D9" s="49"/>
      <c r="E9" s="49"/>
      <c r="F9" s="232" t="s">
        <v>28</v>
      </c>
      <c r="G9" s="233"/>
      <c r="H9" s="233"/>
      <c r="I9" s="233"/>
      <c r="J9" s="233"/>
      <c r="K9" s="233"/>
      <c r="L9" s="233"/>
      <c r="M9" s="234"/>
      <c r="N9" s="224" t="s">
        <v>15</v>
      </c>
      <c r="O9" s="225"/>
      <c r="P9" s="229"/>
      <c r="Q9" s="230"/>
      <c r="R9" s="230"/>
      <c r="S9" s="231"/>
      <c r="T9" s="45"/>
      <c r="U9" s="46"/>
      <c r="V9" s="46"/>
      <c r="W9" s="46"/>
      <c r="X9" s="47"/>
      <c r="Y9" s="41"/>
      <c r="Z9" s="41"/>
      <c r="AA9" s="41"/>
    </row>
    <row r="10" spans="2:27" s="1" customFormat="1" ht="77.25" thickBot="1">
      <c r="B10" s="50"/>
      <c r="C10" s="204" t="s">
        <v>3</v>
      </c>
      <c r="D10" s="204" t="s">
        <v>4</v>
      </c>
      <c r="E10" s="204" t="s">
        <v>5</v>
      </c>
      <c r="F10" s="52" t="s">
        <v>113</v>
      </c>
      <c r="G10" s="53" t="s">
        <v>105</v>
      </c>
      <c r="H10" s="53" t="s">
        <v>16</v>
      </c>
      <c r="I10" s="53" t="s">
        <v>17</v>
      </c>
      <c r="J10" s="53" t="s">
        <v>18</v>
      </c>
      <c r="K10" s="53" t="s">
        <v>19</v>
      </c>
      <c r="L10" s="53" t="s">
        <v>20</v>
      </c>
      <c r="M10" s="54" t="s">
        <v>21</v>
      </c>
      <c r="N10" s="55" t="s">
        <v>22</v>
      </c>
      <c r="O10" s="56" t="s">
        <v>23</v>
      </c>
      <c r="P10" s="57" t="s">
        <v>2</v>
      </c>
      <c r="Q10" s="58" t="s">
        <v>14</v>
      </c>
      <c r="R10" s="59" t="s">
        <v>24</v>
      </c>
      <c r="S10" s="60" t="s">
        <v>25</v>
      </c>
      <c r="T10" s="61"/>
      <c r="U10" s="61"/>
      <c r="V10" s="61"/>
      <c r="W10" s="61"/>
      <c r="X10" s="47"/>
      <c r="Y10" s="41"/>
      <c r="Z10" s="41"/>
      <c r="AA10" s="41"/>
    </row>
    <row r="11" spans="2:27" s="1" customFormat="1" ht="12.75">
      <c r="B11" s="50" t="s">
        <v>6</v>
      </c>
      <c r="C11" s="51"/>
      <c r="D11" s="51"/>
      <c r="E11" s="51"/>
      <c r="F11" s="62" t="s">
        <v>26</v>
      </c>
      <c r="G11" s="63" t="s">
        <v>26</v>
      </c>
      <c r="H11" s="63" t="s">
        <v>26</v>
      </c>
      <c r="I11" s="63" t="s">
        <v>26</v>
      </c>
      <c r="J11" s="63" t="s">
        <v>26</v>
      </c>
      <c r="K11" s="63" t="s">
        <v>26</v>
      </c>
      <c r="L11" s="63" t="s">
        <v>26</v>
      </c>
      <c r="M11" s="64" t="s">
        <v>26</v>
      </c>
      <c r="N11" s="65" t="s">
        <v>26</v>
      </c>
      <c r="O11" s="66" t="s">
        <v>26</v>
      </c>
      <c r="P11" s="67"/>
      <c r="Q11" s="68"/>
      <c r="R11" s="69"/>
      <c r="S11" s="70"/>
      <c r="T11" s="71"/>
      <c r="U11" s="71"/>
      <c r="V11" s="71"/>
      <c r="W11" s="71"/>
      <c r="X11" s="47"/>
      <c r="Y11" s="41"/>
      <c r="Z11" s="41"/>
      <c r="AA11" s="41"/>
    </row>
    <row r="12" spans="2:27" s="1" customFormat="1" ht="12.75">
      <c r="B12" s="50" t="s">
        <v>106</v>
      </c>
      <c r="C12" s="51"/>
      <c r="D12" s="51"/>
      <c r="E12" s="51"/>
      <c r="F12" s="72" t="s">
        <v>26</v>
      </c>
      <c r="G12" s="73" t="s">
        <v>26</v>
      </c>
      <c r="H12" s="73" t="s">
        <v>26</v>
      </c>
      <c r="I12" s="73" t="s">
        <v>26</v>
      </c>
      <c r="J12" s="73" t="s">
        <v>26</v>
      </c>
      <c r="K12" s="73" t="s">
        <v>26</v>
      </c>
      <c r="L12" s="73" t="s">
        <v>26</v>
      </c>
      <c r="M12" s="74" t="s">
        <v>26</v>
      </c>
      <c r="N12" s="75" t="s">
        <v>26</v>
      </c>
      <c r="O12" s="76" t="s">
        <v>26</v>
      </c>
      <c r="P12" s="77"/>
      <c r="Q12" s="51"/>
      <c r="R12" s="50"/>
      <c r="S12" s="78"/>
      <c r="T12" s="71"/>
      <c r="U12" s="71"/>
      <c r="V12" s="71"/>
      <c r="W12" s="71"/>
      <c r="X12" s="47"/>
      <c r="Y12" s="41"/>
      <c r="Z12" s="41"/>
      <c r="AA12" s="41"/>
    </row>
    <row r="13" spans="2:27" s="1" customFormat="1" ht="12.75">
      <c r="B13" s="50" t="s">
        <v>107</v>
      </c>
      <c r="C13" s="51"/>
      <c r="D13" s="51"/>
      <c r="E13" s="51"/>
      <c r="F13" s="72" t="s">
        <v>26</v>
      </c>
      <c r="G13" s="73" t="s">
        <v>26</v>
      </c>
      <c r="H13" s="73" t="s">
        <v>26</v>
      </c>
      <c r="I13" s="73" t="s">
        <v>26</v>
      </c>
      <c r="J13" s="73" t="s">
        <v>26</v>
      </c>
      <c r="K13" s="73" t="s">
        <v>26</v>
      </c>
      <c r="L13" s="73" t="s">
        <v>26</v>
      </c>
      <c r="M13" s="74" t="s">
        <v>26</v>
      </c>
      <c r="N13" s="75" t="s">
        <v>26</v>
      </c>
      <c r="O13" s="76" t="s">
        <v>26</v>
      </c>
      <c r="P13" s="77"/>
      <c r="Q13" s="51"/>
      <c r="R13" s="50"/>
      <c r="S13" s="78"/>
      <c r="T13" s="71"/>
      <c r="U13" s="71"/>
      <c r="V13" s="71"/>
      <c r="W13" s="71"/>
      <c r="X13" s="47"/>
      <c r="Y13" s="41"/>
      <c r="Z13" s="41"/>
      <c r="AA13" s="41"/>
    </row>
    <row r="14" spans="2:27" s="1" customFormat="1" ht="12.75">
      <c r="B14" s="79"/>
      <c r="C14" s="79"/>
      <c r="D14" s="79"/>
      <c r="E14" s="80" t="s">
        <v>27</v>
      </c>
      <c r="F14" s="81">
        <v>1</v>
      </c>
      <c r="G14" s="82">
        <v>2</v>
      </c>
      <c r="H14" s="82">
        <v>1</v>
      </c>
      <c r="I14" s="82">
        <v>1</v>
      </c>
      <c r="J14" s="82">
        <v>0.5</v>
      </c>
      <c r="K14" s="82">
        <v>1</v>
      </c>
      <c r="L14" s="82">
        <v>1</v>
      </c>
      <c r="M14" s="83">
        <v>1</v>
      </c>
      <c r="N14" s="81">
        <v>1</v>
      </c>
      <c r="O14" s="84">
        <v>1</v>
      </c>
      <c r="P14" s="85"/>
      <c r="Q14" s="86">
        <v>15</v>
      </c>
      <c r="R14" s="87"/>
      <c r="S14" s="78"/>
      <c r="T14" s="71"/>
      <c r="U14" s="71"/>
      <c r="V14" s="71"/>
      <c r="W14" s="71"/>
      <c r="X14" s="47"/>
      <c r="Y14" s="41"/>
      <c r="Z14" s="41"/>
      <c r="AA14" s="41"/>
    </row>
    <row r="15" spans="2:28" s="1" customFormat="1" ht="12.75" customHeight="1">
      <c r="B15" s="41"/>
      <c r="C15" s="41"/>
      <c r="D15" s="41"/>
      <c r="E15" s="88" t="s">
        <v>108</v>
      </c>
      <c r="F15" s="77"/>
      <c r="G15" s="51"/>
      <c r="H15" s="51"/>
      <c r="I15" s="51"/>
      <c r="J15" s="51"/>
      <c r="K15" s="51"/>
      <c r="L15" s="51"/>
      <c r="M15" s="89"/>
      <c r="N15" s="77"/>
      <c r="O15" s="50"/>
      <c r="P15" s="90">
        <f>F15+G15+H15+I15+J15+K15+L15+M15+N15+O15</f>
        <v>0</v>
      </c>
      <c r="Q15" s="91"/>
      <c r="R15" s="87">
        <f>P15+Q15</f>
        <v>0</v>
      </c>
      <c r="S15" s="78"/>
      <c r="T15" s="71"/>
      <c r="U15" s="71"/>
      <c r="V15" s="92"/>
      <c r="W15" s="71"/>
      <c r="X15" s="47"/>
      <c r="Y15" s="41"/>
      <c r="Z15" s="41"/>
      <c r="AA15" s="41"/>
      <c r="AB15" s="41"/>
    </row>
    <row r="16" spans="2:28" s="1" customFormat="1" ht="12.75" customHeight="1" thickBot="1">
      <c r="B16" s="41"/>
      <c r="C16" s="41"/>
      <c r="D16" s="41"/>
      <c r="E16" s="88"/>
      <c r="F16" s="93"/>
      <c r="G16" s="94"/>
      <c r="H16" s="94"/>
      <c r="I16" s="94"/>
      <c r="J16" s="94"/>
      <c r="K16" s="94"/>
      <c r="L16" s="94"/>
      <c r="M16" s="95"/>
      <c r="N16" s="93"/>
      <c r="O16" s="96"/>
      <c r="P16" s="97"/>
      <c r="Q16" s="98"/>
      <c r="R16" s="99"/>
      <c r="S16" s="100"/>
      <c r="T16" s="71"/>
      <c r="U16" s="71"/>
      <c r="V16" s="71"/>
      <c r="W16" s="71"/>
      <c r="X16" s="47"/>
      <c r="Y16" s="41"/>
      <c r="Z16" s="41"/>
      <c r="AA16" s="41"/>
      <c r="AB16" s="41"/>
    </row>
    <row r="17" spans="2:28" s="1" customFormat="1" ht="22.5" customHeight="1">
      <c r="B17" s="41"/>
      <c r="C17" s="237" t="s">
        <v>7</v>
      </c>
      <c r="D17" s="237"/>
      <c r="E17" s="237"/>
      <c r="F17" s="237"/>
      <c r="G17" s="237"/>
      <c r="H17" s="237"/>
      <c r="I17" s="237"/>
      <c r="J17" s="237"/>
      <c r="K17" s="237"/>
      <c r="L17" s="41"/>
      <c r="M17" s="41"/>
      <c r="N17" s="41"/>
      <c r="O17" s="41"/>
      <c r="P17" s="101"/>
      <c r="Q17" s="41"/>
      <c r="R17" s="41"/>
      <c r="S17" s="71"/>
      <c r="T17" s="41"/>
      <c r="U17" s="47"/>
      <c r="V17" s="41"/>
      <c r="W17" s="41"/>
      <c r="X17" s="41"/>
      <c r="Y17" s="41"/>
      <c r="Z17" s="41"/>
      <c r="AA17" s="41"/>
      <c r="AB17" s="41"/>
    </row>
    <row r="18" spans="2:28" s="1" customFormat="1" ht="51" customHeight="1">
      <c r="B18" s="41"/>
      <c r="C18" s="238" t="s">
        <v>8</v>
      </c>
      <c r="D18" s="239"/>
      <c r="E18" s="240"/>
      <c r="F18" s="238" t="s">
        <v>136</v>
      </c>
      <c r="G18" s="240"/>
      <c r="H18" s="102" t="s">
        <v>9</v>
      </c>
      <c r="I18" s="103"/>
      <c r="J18" s="238" t="s">
        <v>10</v>
      </c>
      <c r="K18" s="240"/>
      <c r="L18" s="130" t="s">
        <v>135</v>
      </c>
      <c r="M18" s="41"/>
      <c r="N18" s="41"/>
      <c r="O18" s="41"/>
      <c r="P18" s="10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2:28" s="1" customFormat="1" ht="38.25">
      <c r="B19" s="41"/>
      <c r="C19" s="104" t="s">
        <v>11</v>
      </c>
      <c r="D19" s="104" t="s">
        <v>12</v>
      </c>
      <c r="E19" s="104" t="s">
        <v>13</v>
      </c>
      <c r="F19" s="104" t="s">
        <v>12</v>
      </c>
      <c r="G19" s="104" t="s">
        <v>13</v>
      </c>
      <c r="H19" s="104" t="s">
        <v>12</v>
      </c>
      <c r="I19" s="104" t="s">
        <v>13</v>
      </c>
      <c r="J19" s="104" t="s">
        <v>12</v>
      </c>
      <c r="K19" s="104" t="s">
        <v>13</v>
      </c>
      <c r="L19" s="51"/>
      <c r="M19" s="41"/>
      <c r="N19" s="41"/>
      <c r="O19" s="41"/>
      <c r="P19" s="10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2:28" s="1" customFormat="1" ht="12.75">
      <c r="B20" s="51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41"/>
      <c r="N20" s="41"/>
      <c r="O20" s="41"/>
      <c r="P20" s="10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2:28" s="1" customFormat="1" ht="12.75">
      <c r="B21" s="51" t="s">
        <v>106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41"/>
      <c r="N21" s="41"/>
      <c r="O21" s="41"/>
      <c r="P21" s="10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2:28" s="1" customFormat="1" ht="12.75">
      <c r="B22" s="51" t="s">
        <v>107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41"/>
      <c r="N22" s="41"/>
      <c r="O22" s="41"/>
      <c r="P22" s="10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6" spans="2:29" s="1" customFormat="1" ht="18" customHeight="1">
      <c r="B26" s="235" t="s">
        <v>115</v>
      </c>
      <c r="C26" s="235"/>
      <c r="D26" s="235"/>
      <c r="E26" s="235"/>
      <c r="F26" s="235"/>
      <c r="G26" s="235"/>
      <c r="H26" s="235"/>
      <c r="I26" s="235"/>
      <c r="J26" s="41"/>
      <c r="K26" s="106"/>
      <c r="L26" s="41"/>
      <c r="M26" s="106"/>
      <c r="N26" s="41"/>
      <c r="O26" s="41"/>
      <c r="P26" s="41"/>
      <c r="Q26" s="10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</row>
    <row r="27" spans="2:29" s="110" customFormat="1" ht="28.5" customHeight="1">
      <c r="B27" s="236" t="s">
        <v>116</v>
      </c>
      <c r="C27" s="235"/>
      <c r="D27" s="235"/>
      <c r="E27" s="235"/>
      <c r="F27" s="235"/>
      <c r="G27" s="235"/>
      <c r="H27" s="235"/>
      <c r="I27" s="235"/>
      <c r="J27" s="41"/>
      <c r="K27" s="107"/>
      <c r="L27" s="41"/>
      <c r="M27" s="107"/>
      <c r="N27" s="108"/>
      <c r="O27" s="108"/>
      <c r="P27" s="108"/>
      <c r="Q27" s="109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2:29" s="1" customFormat="1" ht="12.75">
      <c r="B28" s="41" t="s">
        <v>117</v>
      </c>
      <c r="C28" s="41"/>
      <c r="D28" s="41"/>
      <c r="E28" s="41"/>
      <c r="F28" s="41"/>
      <c r="G28" s="41"/>
      <c r="H28" s="41"/>
      <c r="I28" s="41"/>
      <c r="J28" s="41"/>
      <c r="K28" s="79"/>
      <c r="L28" s="41"/>
      <c r="M28" s="79"/>
      <c r="N28" s="41"/>
      <c r="O28" s="41"/>
      <c r="P28" s="41"/>
      <c r="Q28" s="10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</row>
    <row r="29" spans="2:29" s="1" customFormat="1" ht="11.25" customHeight="1">
      <c r="B29" s="41"/>
      <c r="C29" s="41"/>
      <c r="D29" s="41"/>
      <c r="E29" s="41"/>
      <c r="F29" s="41"/>
      <c r="G29" s="41"/>
      <c r="H29" s="41"/>
      <c r="I29" s="41"/>
      <c r="J29" s="41"/>
      <c r="K29" s="79"/>
      <c r="L29" s="41"/>
      <c r="M29" s="79"/>
      <c r="N29" s="41"/>
      <c r="O29" s="41"/>
      <c r="P29" s="41"/>
      <c r="Q29" s="10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2:29" s="1" customFormat="1" ht="12.75">
      <c r="B30" s="41" t="s">
        <v>118</v>
      </c>
      <c r="C30" s="41"/>
      <c r="D30" s="41"/>
      <c r="E30" s="41"/>
      <c r="F30" s="111"/>
      <c r="G30" s="41"/>
      <c r="H30" s="41"/>
      <c r="I30" s="41"/>
      <c r="J30" s="41"/>
      <c r="K30" s="79"/>
      <c r="L30" s="41"/>
      <c r="M30" s="79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</row>
    <row r="31" spans="2:29" s="1" customFormat="1" ht="12.75">
      <c r="B31" s="112" t="s">
        <v>119</v>
      </c>
      <c r="C31" s="41"/>
      <c r="D31" s="41"/>
      <c r="E31" s="41"/>
      <c r="F31" s="41"/>
      <c r="G31" s="41"/>
      <c r="H31" s="41"/>
      <c r="I31" s="41"/>
      <c r="J31" s="41"/>
      <c r="K31" s="79"/>
      <c r="L31" s="41"/>
      <c r="M31" s="79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2:29" s="1" customFormat="1" ht="12.75">
      <c r="B32" s="112"/>
      <c r="C32" s="41"/>
      <c r="D32" s="41"/>
      <c r="E32" s="41"/>
      <c r="F32" s="41"/>
      <c r="G32" s="41"/>
      <c r="H32" s="41"/>
      <c r="I32" s="41"/>
      <c r="J32" s="41"/>
      <c r="K32" s="79"/>
      <c r="L32" s="41"/>
      <c r="M32" s="79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2:29" s="113" customFormat="1" ht="12.75">
      <c r="B33" s="114" t="s">
        <v>120</v>
      </c>
      <c r="C33" s="38"/>
      <c r="D33" s="38"/>
      <c r="E33" s="38"/>
      <c r="F33" s="38"/>
      <c r="G33" s="38"/>
      <c r="H33" s="38"/>
      <c r="I33" s="38"/>
      <c r="J33" s="38"/>
      <c r="K33" s="40"/>
      <c r="L33" s="38"/>
      <c r="M33" s="40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2:29" s="113" customFormat="1" ht="12.75">
      <c r="B34" s="114" t="s">
        <v>121</v>
      </c>
      <c r="C34" s="38"/>
      <c r="D34" s="38"/>
      <c r="E34" s="38"/>
      <c r="F34" s="38"/>
      <c r="G34" s="38"/>
      <c r="H34" s="38"/>
      <c r="I34" s="38"/>
      <c r="J34" s="38"/>
      <c r="K34" s="40"/>
      <c r="L34" s="38"/>
      <c r="M34" s="40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2:29" s="113" customFormat="1" ht="12.75">
      <c r="B35" s="114"/>
      <c r="C35" s="38"/>
      <c r="D35" s="38"/>
      <c r="E35" s="38"/>
      <c r="F35" s="38"/>
      <c r="G35" s="38"/>
      <c r="H35" s="38"/>
      <c r="I35" s="38"/>
      <c r="J35" s="38"/>
      <c r="K35" s="40"/>
      <c r="L35" s="38"/>
      <c r="M35" s="40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2:29" s="113" customFormat="1" ht="12.75">
      <c r="B36" s="114" t="s">
        <v>122</v>
      </c>
      <c r="C36" s="38"/>
      <c r="D36" s="38"/>
      <c r="E36" s="38"/>
      <c r="F36" s="38"/>
      <c r="G36" s="38"/>
      <c r="H36" s="38"/>
      <c r="I36" s="38"/>
      <c r="J36" s="38"/>
      <c r="K36" s="40"/>
      <c r="L36" s="38"/>
      <c r="M36" s="40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2:29" s="113" customFormat="1" ht="12.75">
      <c r="B37" s="114" t="s">
        <v>123</v>
      </c>
      <c r="C37" s="38"/>
      <c r="D37" s="38"/>
      <c r="E37" s="38"/>
      <c r="F37" s="38"/>
      <c r="G37" s="38"/>
      <c r="H37" s="38"/>
      <c r="I37" s="38"/>
      <c r="J37" s="38"/>
      <c r="K37" s="40"/>
      <c r="L37" s="38"/>
      <c r="M37" s="40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2:29" s="113" customFormat="1" ht="12.75">
      <c r="B38" s="114"/>
      <c r="C38" s="38"/>
      <c r="D38" s="38"/>
      <c r="E38" s="38"/>
      <c r="F38" s="38"/>
      <c r="G38" s="38"/>
      <c r="H38" s="38"/>
      <c r="I38" s="38"/>
      <c r="J38" s="38"/>
      <c r="K38" s="40"/>
      <c r="L38" s="38"/>
      <c r="M38" s="40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2:29" s="113" customFormat="1" ht="12.75">
      <c r="B39" s="114"/>
      <c r="C39" s="38"/>
      <c r="D39" s="38"/>
      <c r="E39" s="38"/>
      <c r="F39" s="38"/>
      <c r="G39" s="38"/>
      <c r="H39" s="38"/>
      <c r="I39" s="38"/>
      <c r="J39" s="38"/>
      <c r="K39" s="40"/>
      <c r="L39" s="38"/>
      <c r="M39" s="40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2:29" s="113" customFormat="1" ht="12.75">
      <c r="B40" s="114"/>
      <c r="C40" s="38"/>
      <c r="D40" s="38"/>
      <c r="E40" s="38"/>
      <c r="F40" s="38"/>
      <c r="G40" s="38"/>
      <c r="H40" s="38"/>
      <c r="I40" s="38"/>
      <c r="J40" s="38"/>
      <c r="K40" s="40"/>
      <c r="L40" s="38"/>
      <c r="M40" s="40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2:29" s="1" customFormat="1" ht="12.75">
      <c r="B41" s="38" t="s">
        <v>49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0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</row>
    <row r="42" spans="2:29" s="1" customFormat="1" ht="12.75">
      <c r="B42" s="41"/>
      <c r="C42" s="41"/>
      <c r="D42" s="41"/>
      <c r="E42" s="41"/>
      <c r="F42" s="41"/>
      <c r="G42" s="115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</row>
    <row r="43" spans="2:29" s="1" customFormat="1" ht="12.75">
      <c r="B43" s="41" t="s">
        <v>50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0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2:29" s="1" customFormat="1" ht="12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2:29" s="1" customFormat="1" ht="12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0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</row>
    <row r="46" spans="2:29" s="1" customFormat="1" ht="12.7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</row>
    <row r="47" spans="2:29" s="1" customFormat="1" ht="12.75">
      <c r="B47" s="41" t="s">
        <v>52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sheetProtection/>
  <mergeCells count="10">
    <mergeCell ref="F8:O8"/>
    <mergeCell ref="P8:S9"/>
    <mergeCell ref="F9:M9"/>
    <mergeCell ref="N9:O9"/>
    <mergeCell ref="B26:I26"/>
    <mergeCell ref="B27:I27"/>
    <mergeCell ref="C17:K17"/>
    <mergeCell ref="C18:E18"/>
    <mergeCell ref="F18:G18"/>
    <mergeCell ref="J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20"/>
  <sheetViews>
    <sheetView zoomScalePageLayoutView="0" workbookViewId="0" topLeftCell="A1">
      <selection activeCell="H16" sqref="H16"/>
    </sheetView>
  </sheetViews>
  <sheetFormatPr defaultColWidth="9.140625" defaultRowHeight="29.25" customHeight="1"/>
  <cols>
    <col min="1" max="1" width="6.421875" style="1" customWidth="1"/>
    <col min="2" max="2" width="21.421875" style="1" customWidth="1"/>
    <col min="3" max="3" width="20.00390625" style="1" customWidth="1"/>
    <col min="4" max="4" width="20.421875" style="1" customWidth="1"/>
    <col min="5" max="5" width="18.421875" style="1" customWidth="1"/>
    <col min="6" max="6" width="14.00390625" style="1" customWidth="1"/>
    <col min="7" max="7" width="12.421875" style="1" customWidth="1"/>
    <col min="8" max="8" width="14.57421875" style="1" customWidth="1"/>
    <col min="9" max="9" width="11.28125" style="1" customWidth="1"/>
    <col min="10" max="10" width="15.8515625" style="1" customWidth="1"/>
    <col min="11" max="11" width="14.8515625" style="1" customWidth="1"/>
    <col min="12" max="12" width="14.28125" style="1" customWidth="1"/>
    <col min="13" max="13" width="16.140625" style="1" customWidth="1"/>
    <col min="14" max="14" width="13.28125" style="1" customWidth="1"/>
    <col min="15" max="15" width="9.421875" style="1" customWidth="1"/>
    <col min="16" max="16384" width="9.140625" style="1" customWidth="1"/>
  </cols>
  <sheetData>
    <row r="1" ht="29.25" customHeight="1">
      <c r="A1" s="1" t="s">
        <v>87</v>
      </c>
    </row>
    <row r="2" ht="29.25" customHeight="1">
      <c r="A2" s="1" t="s">
        <v>143</v>
      </c>
    </row>
    <row r="3" spans="1:13" ht="26.25" customHeight="1">
      <c r="A3" s="250" t="s">
        <v>86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2" ht="29.25" customHeight="1">
      <c r="A4" s="140" t="s">
        <v>29</v>
      </c>
      <c r="B4" s="141"/>
    </row>
    <row r="5" spans="1:15" ht="29.25" customHeight="1">
      <c r="A5" s="251" t="s">
        <v>30</v>
      </c>
      <c r="B5" s="251" t="s">
        <v>31</v>
      </c>
      <c r="C5" s="251" t="s">
        <v>32</v>
      </c>
      <c r="D5" s="142" t="s">
        <v>33</v>
      </c>
      <c r="E5" s="251" t="s">
        <v>144</v>
      </c>
      <c r="F5" s="251"/>
      <c r="G5" s="251" t="s">
        <v>34</v>
      </c>
      <c r="H5" s="251"/>
      <c r="I5" s="252" t="s">
        <v>145</v>
      </c>
      <c r="J5" s="253"/>
      <c r="K5" s="246" t="s">
        <v>45</v>
      </c>
      <c r="L5" s="246" t="s">
        <v>146</v>
      </c>
      <c r="M5" s="246" t="s">
        <v>79</v>
      </c>
      <c r="N5" s="248" t="s">
        <v>35</v>
      </c>
      <c r="O5" s="241" t="s">
        <v>36</v>
      </c>
    </row>
    <row r="6" spans="1:15" ht="29.25" customHeight="1">
      <c r="A6" s="251"/>
      <c r="B6" s="251"/>
      <c r="C6" s="251"/>
      <c r="D6" s="146" t="s">
        <v>37</v>
      </c>
      <c r="E6" s="142" t="s">
        <v>38</v>
      </c>
      <c r="F6" s="142" t="s">
        <v>39</v>
      </c>
      <c r="G6" s="142" t="s">
        <v>41</v>
      </c>
      <c r="H6" s="142" t="s">
        <v>42</v>
      </c>
      <c r="I6" s="147" t="s">
        <v>43</v>
      </c>
      <c r="J6" s="144" t="s">
        <v>44</v>
      </c>
      <c r="K6" s="247"/>
      <c r="L6" s="247"/>
      <c r="M6" s="247"/>
      <c r="N6" s="249"/>
      <c r="O6" s="242"/>
    </row>
    <row r="7" spans="1:15" ht="29.25" customHeight="1">
      <c r="A7" s="143">
        <v>1</v>
      </c>
      <c r="B7" s="148"/>
      <c r="C7" s="149"/>
      <c r="D7" s="150"/>
      <c r="E7" s="150"/>
      <c r="F7" s="151"/>
      <c r="G7" s="152"/>
      <c r="H7" s="153"/>
      <c r="I7" s="153"/>
      <c r="J7" s="145"/>
      <c r="K7" s="152"/>
      <c r="L7" s="153"/>
      <c r="M7" s="154"/>
      <c r="N7" s="154"/>
      <c r="O7" s="154"/>
    </row>
    <row r="8" spans="1:15" ht="29.25" customHeight="1">
      <c r="A8" s="155"/>
      <c r="B8" s="156"/>
      <c r="C8" s="157"/>
      <c r="D8" s="158"/>
      <c r="E8" s="158"/>
      <c r="F8" s="159"/>
      <c r="G8" s="160"/>
      <c r="H8" s="161"/>
      <c r="I8" s="161"/>
      <c r="J8" s="162"/>
      <c r="K8" s="160"/>
      <c r="L8" s="161"/>
      <c r="M8" s="163"/>
      <c r="N8" s="163"/>
      <c r="O8" s="163"/>
    </row>
    <row r="9" spans="1:3" ht="27" customHeight="1">
      <c r="A9" s="164" t="s">
        <v>46</v>
      </c>
      <c r="B9" s="164"/>
      <c r="C9" s="165"/>
    </row>
    <row r="10" spans="1:14" ht="52.5" customHeight="1">
      <c r="A10" s="243" t="s">
        <v>30</v>
      </c>
      <c r="B10" s="243" t="s">
        <v>31</v>
      </c>
      <c r="C10" s="243" t="s">
        <v>32</v>
      </c>
      <c r="D10" s="166" t="s">
        <v>33</v>
      </c>
      <c r="E10" s="244" t="s">
        <v>82</v>
      </c>
      <c r="F10" s="245"/>
      <c r="G10" s="244" t="s">
        <v>34</v>
      </c>
      <c r="H10" s="245"/>
      <c r="I10" s="167" t="s">
        <v>43</v>
      </c>
      <c r="J10" s="166" t="s">
        <v>44</v>
      </c>
      <c r="K10" s="166" t="s">
        <v>83</v>
      </c>
      <c r="L10" s="166" t="s">
        <v>84</v>
      </c>
      <c r="M10" s="248" t="s">
        <v>35</v>
      </c>
      <c r="N10" s="241" t="s">
        <v>36</v>
      </c>
    </row>
    <row r="11" spans="1:14" ht="29.25" customHeight="1">
      <c r="A11" s="243"/>
      <c r="B11" s="243"/>
      <c r="C11" s="243"/>
      <c r="D11" s="168" t="s">
        <v>37</v>
      </c>
      <c r="E11" s="166" t="s">
        <v>85</v>
      </c>
      <c r="F11" s="166" t="s">
        <v>39</v>
      </c>
      <c r="G11" s="166" t="s">
        <v>47</v>
      </c>
      <c r="H11" s="169" t="s">
        <v>42</v>
      </c>
      <c r="I11" s="170"/>
      <c r="J11" s="166"/>
      <c r="K11" s="166"/>
      <c r="L11" s="166"/>
      <c r="M11" s="249"/>
      <c r="N11" s="242"/>
    </row>
    <row r="12" spans="1:14" ht="29.25" customHeight="1">
      <c r="A12" s="170">
        <v>1</v>
      </c>
      <c r="B12" s="170"/>
      <c r="C12" s="170"/>
      <c r="D12" s="170"/>
      <c r="E12" s="170"/>
      <c r="F12" s="170"/>
      <c r="G12" s="170"/>
      <c r="H12" s="171"/>
      <c r="I12" s="170"/>
      <c r="J12" s="170"/>
      <c r="K12" s="170"/>
      <c r="L12" s="170"/>
      <c r="M12" s="170"/>
      <c r="N12" s="170"/>
    </row>
    <row r="13" spans="14:15" ht="29.25" customHeight="1">
      <c r="N13" s="172"/>
      <c r="O13" s="155"/>
    </row>
    <row r="14" spans="1:15" ht="29.25" customHeight="1">
      <c r="A14" s="1" t="s">
        <v>80</v>
      </c>
      <c r="N14" s="155"/>
      <c r="O14" s="155"/>
    </row>
    <row r="15" ht="29.25" customHeight="1">
      <c r="A15" s="113" t="s">
        <v>49</v>
      </c>
    </row>
    <row r="16" ht="29.25" customHeight="1">
      <c r="A16" s="1" t="s">
        <v>50</v>
      </c>
    </row>
    <row r="17" ht="29.25" customHeight="1">
      <c r="A17" s="1" t="s">
        <v>51</v>
      </c>
    </row>
    <row r="20" ht="29.25" customHeight="1">
      <c r="A20" s="1" t="s">
        <v>52</v>
      </c>
    </row>
  </sheetData>
  <sheetProtection/>
  <mergeCells count="19">
    <mergeCell ref="N5:N6"/>
    <mergeCell ref="O5:O6"/>
    <mergeCell ref="A3:M3"/>
    <mergeCell ref="A5:A6"/>
    <mergeCell ref="B5:B6"/>
    <mergeCell ref="C5:C6"/>
    <mergeCell ref="E5:F5"/>
    <mergeCell ref="G5:H5"/>
    <mergeCell ref="I5:J5"/>
    <mergeCell ref="N10:N11"/>
    <mergeCell ref="A10:A11"/>
    <mergeCell ref="B10:B11"/>
    <mergeCell ref="C10:C11"/>
    <mergeCell ref="E10:F10"/>
    <mergeCell ref="K5:K6"/>
    <mergeCell ref="L5:L6"/>
    <mergeCell ref="G10:H10"/>
    <mergeCell ref="M10:M11"/>
    <mergeCell ref="M5:M6"/>
  </mergeCells>
  <printOptions/>
  <pageMargins left="0.75" right="0.75" top="1" bottom="1" header="0.5" footer="0.5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48"/>
  <sheetViews>
    <sheetView zoomScalePageLayoutView="0" workbookViewId="0" topLeftCell="A22">
      <selection activeCell="C3" sqref="C3"/>
    </sheetView>
  </sheetViews>
  <sheetFormatPr defaultColWidth="9.140625" defaultRowHeight="12.75"/>
  <cols>
    <col min="1" max="1" width="9.140625" style="4" customWidth="1"/>
    <col min="2" max="2" width="44.57421875" style="4" customWidth="1"/>
    <col min="3" max="16384" width="9.140625" style="4" customWidth="1"/>
  </cols>
  <sheetData>
    <row r="1" spans="1:6" ht="12.75">
      <c r="A1" s="2"/>
      <c r="B1" s="3" t="s">
        <v>53</v>
      </c>
      <c r="C1" s="2"/>
      <c r="D1" s="2"/>
      <c r="E1" s="2"/>
      <c r="F1" s="2"/>
    </row>
    <row r="2" spans="1:6" ht="12.75">
      <c r="A2" s="2"/>
      <c r="B2" s="2"/>
      <c r="C2" s="207">
        <v>2020</v>
      </c>
      <c r="D2" s="2"/>
      <c r="E2" s="2"/>
      <c r="F2" s="2"/>
    </row>
    <row r="3" spans="1:6" ht="12.75">
      <c r="A3" s="5" t="s">
        <v>112</v>
      </c>
      <c r="B3" s="2"/>
      <c r="C3" s="2"/>
      <c r="D3" s="2"/>
      <c r="E3" s="2"/>
      <c r="F3" s="2"/>
    </row>
    <row r="4" spans="1:6" ht="12.75">
      <c r="A4" s="5" t="s">
        <v>54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6" t="s">
        <v>55</v>
      </c>
      <c r="B7" s="6" t="s">
        <v>56</v>
      </c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25.5">
      <c r="A9" s="2"/>
      <c r="B9" s="7" t="s">
        <v>57</v>
      </c>
      <c r="C9" s="7" t="s">
        <v>48</v>
      </c>
      <c r="D9" s="8" t="s">
        <v>58</v>
      </c>
      <c r="E9" s="8" t="s">
        <v>59</v>
      </c>
      <c r="F9" s="8" t="s">
        <v>60</v>
      </c>
    </row>
    <row r="10" spans="1:6" ht="12.75">
      <c r="A10" s="2"/>
      <c r="B10" s="9" t="s">
        <v>61</v>
      </c>
      <c r="C10" s="7" t="s">
        <v>48</v>
      </c>
      <c r="D10" s="35">
        <v>8</v>
      </c>
      <c r="E10" s="10"/>
      <c r="F10" s="11"/>
    </row>
    <row r="11" spans="1:6" ht="25.5">
      <c r="A11" s="2"/>
      <c r="B11" s="9" t="s">
        <v>62</v>
      </c>
      <c r="C11" s="7" t="s">
        <v>48</v>
      </c>
      <c r="D11" s="35">
        <v>10</v>
      </c>
      <c r="E11" s="10"/>
      <c r="F11" s="11"/>
    </row>
    <row r="12" spans="1:6" ht="17.25" customHeight="1">
      <c r="A12" s="2"/>
      <c r="B12" s="2"/>
      <c r="C12" s="2"/>
      <c r="D12" s="2"/>
      <c r="E12" s="10">
        <f>SUM(E10:E11)</f>
        <v>0</v>
      </c>
      <c r="F12" s="11">
        <f>SUM(F10:F11)</f>
        <v>0</v>
      </c>
    </row>
    <row r="13" spans="1:6" ht="104.25" customHeight="1">
      <c r="A13" s="6" t="s">
        <v>63</v>
      </c>
      <c r="B13" s="12" t="s">
        <v>64</v>
      </c>
      <c r="C13" s="2"/>
      <c r="D13" s="2"/>
      <c r="E13" s="2"/>
      <c r="F13" s="13"/>
    </row>
    <row r="14" spans="1:6" ht="25.5">
      <c r="A14" s="2"/>
      <c r="B14" s="7" t="s">
        <v>57</v>
      </c>
      <c r="C14" s="7" t="s">
        <v>48</v>
      </c>
      <c r="D14" s="8" t="s">
        <v>58</v>
      </c>
      <c r="E14" s="8" t="s">
        <v>59</v>
      </c>
      <c r="F14" s="8" t="s">
        <v>60</v>
      </c>
    </row>
    <row r="15" spans="1:6" ht="25.5">
      <c r="A15" s="2"/>
      <c r="B15" s="14" t="s">
        <v>65</v>
      </c>
      <c r="C15" s="7" t="s">
        <v>48</v>
      </c>
      <c r="D15" s="35">
        <v>10</v>
      </c>
      <c r="E15" s="10"/>
      <c r="F15" s="11"/>
    </row>
    <row r="16" spans="1:6" ht="12.75">
      <c r="A16" s="2"/>
      <c r="B16" s="2"/>
      <c r="C16" s="2"/>
      <c r="D16" s="10"/>
      <c r="E16" s="10">
        <f>SUM(E15)</f>
        <v>0</v>
      </c>
      <c r="F16" s="10">
        <f>SUM(F15)</f>
        <v>0</v>
      </c>
    </row>
    <row r="17" spans="1:6" ht="12.75">
      <c r="A17" s="6"/>
      <c r="B17" s="2"/>
      <c r="C17" s="2"/>
      <c r="D17" s="2"/>
      <c r="E17" s="2"/>
      <c r="F17" s="13"/>
    </row>
    <row r="18" spans="1:6" ht="36.75" customHeight="1">
      <c r="A18" s="12" t="s">
        <v>66</v>
      </c>
      <c r="B18" s="15" t="s">
        <v>67</v>
      </c>
      <c r="C18" s="16"/>
      <c r="D18" s="2"/>
      <c r="E18" s="2"/>
      <c r="F18" s="13"/>
    </row>
    <row r="19" spans="1:6" ht="12.75">
      <c r="A19" s="2"/>
      <c r="B19" s="17"/>
      <c r="C19" s="2"/>
      <c r="D19" s="2"/>
      <c r="E19" s="2"/>
      <c r="F19" s="13"/>
    </row>
    <row r="20" spans="1:6" ht="25.5">
      <c r="A20" s="2"/>
      <c r="B20" s="7" t="s">
        <v>57</v>
      </c>
      <c r="C20" s="7" t="s">
        <v>48</v>
      </c>
      <c r="D20" s="8" t="s">
        <v>58</v>
      </c>
      <c r="E20" s="8" t="s">
        <v>59</v>
      </c>
      <c r="F20" s="8" t="s">
        <v>60</v>
      </c>
    </row>
    <row r="21" spans="1:6" ht="69" customHeight="1">
      <c r="A21" s="2"/>
      <c r="B21" s="18" t="s">
        <v>68</v>
      </c>
      <c r="C21" s="7" t="s">
        <v>48</v>
      </c>
      <c r="D21" s="36" t="s">
        <v>69</v>
      </c>
      <c r="E21" s="10"/>
      <c r="F21" s="11"/>
    </row>
    <row r="22" spans="1:6" ht="56.25" customHeight="1">
      <c r="A22" s="2"/>
      <c r="B22" s="9" t="s">
        <v>70</v>
      </c>
      <c r="C22" s="7" t="s">
        <v>48</v>
      </c>
      <c r="D22" s="37">
        <v>5</v>
      </c>
      <c r="E22" s="10"/>
      <c r="F22" s="11"/>
    </row>
    <row r="23" spans="1:6" ht="12.75">
      <c r="A23" s="2"/>
      <c r="B23" s="17"/>
      <c r="C23" s="2"/>
      <c r="D23" s="10"/>
      <c r="E23" s="10">
        <f>SUM(E21:E22)</f>
        <v>0</v>
      </c>
      <c r="F23" s="10">
        <f>SUM(F21:F22)</f>
        <v>0</v>
      </c>
    </row>
    <row r="24" spans="1:6" ht="12.75">
      <c r="A24" s="2"/>
      <c r="B24" s="17"/>
      <c r="C24" s="2"/>
      <c r="D24" s="16"/>
      <c r="E24" s="16"/>
      <c r="F24" s="16"/>
    </row>
    <row r="25" spans="1:6" ht="12.75">
      <c r="A25" s="2"/>
      <c r="B25" s="17"/>
      <c r="C25" s="2"/>
      <c r="D25" s="16"/>
      <c r="E25" s="16"/>
      <c r="F25" s="16"/>
    </row>
    <row r="26" spans="1:6" ht="12.75">
      <c r="A26" s="2"/>
      <c r="B26" s="17"/>
      <c r="C26" s="2"/>
      <c r="D26" s="2"/>
      <c r="E26" s="2"/>
      <c r="F26" s="13"/>
    </row>
    <row r="27" spans="1:6" ht="12.75">
      <c r="A27" s="2"/>
      <c r="B27" s="17"/>
      <c r="C27" s="2"/>
      <c r="D27" s="2"/>
      <c r="E27" s="2"/>
      <c r="F27" s="13"/>
    </row>
    <row r="28" spans="1:6" ht="25.5">
      <c r="A28" s="2"/>
      <c r="B28" s="17" t="s">
        <v>109</v>
      </c>
      <c r="C28" s="2"/>
      <c r="D28" s="2"/>
      <c r="E28" s="2"/>
      <c r="F28" s="13"/>
    </row>
    <row r="29" spans="1:6" ht="25.5">
      <c r="A29" s="2"/>
      <c r="B29" s="17" t="s">
        <v>110</v>
      </c>
      <c r="C29" s="2"/>
      <c r="D29" s="2"/>
      <c r="E29" s="2"/>
      <c r="F29" s="13"/>
    </row>
    <row r="30" spans="1:6" ht="12.75">
      <c r="A30" s="2"/>
      <c r="B30" s="17"/>
      <c r="C30" s="2"/>
      <c r="D30" s="2"/>
      <c r="E30" s="2"/>
      <c r="F30" s="13"/>
    </row>
    <row r="31" spans="1:6" ht="12.75">
      <c r="A31" s="2"/>
      <c r="B31" s="2"/>
      <c r="C31" s="2"/>
      <c r="D31" s="2"/>
      <c r="E31" s="2"/>
      <c r="F31" s="13"/>
    </row>
    <row r="32" spans="1:6" ht="12.75">
      <c r="A32" s="2"/>
      <c r="B32" s="2"/>
      <c r="C32" s="2"/>
      <c r="D32" s="2"/>
      <c r="E32" s="2"/>
      <c r="F32" s="13"/>
    </row>
    <row r="33" spans="1:6" ht="12.75">
      <c r="A33" s="2"/>
      <c r="B33" s="6" t="s">
        <v>49</v>
      </c>
      <c r="C33" s="2"/>
      <c r="D33" s="2"/>
      <c r="E33" s="2"/>
      <c r="F33" s="13"/>
    </row>
    <row r="34" spans="1:6" ht="12.75">
      <c r="A34" s="2"/>
      <c r="B34" s="2"/>
      <c r="C34" s="2"/>
      <c r="D34" s="2"/>
      <c r="E34" s="2"/>
      <c r="F34" s="13"/>
    </row>
    <row r="35" spans="1:6" ht="12.75">
      <c r="A35" s="2"/>
      <c r="B35" s="2" t="s">
        <v>50</v>
      </c>
      <c r="C35" s="2"/>
      <c r="D35" s="2"/>
      <c r="E35" s="2"/>
      <c r="F35" s="13"/>
    </row>
    <row r="36" spans="1:6" ht="12.75">
      <c r="A36" s="2"/>
      <c r="B36" s="2"/>
      <c r="C36" s="2"/>
      <c r="D36" s="2"/>
      <c r="E36" s="2"/>
      <c r="F36" s="13"/>
    </row>
    <row r="37" spans="1:6" ht="12.75">
      <c r="A37" s="2"/>
      <c r="B37" s="5" t="s">
        <v>111</v>
      </c>
      <c r="C37" s="2"/>
      <c r="D37" s="2"/>
      <c r="E37" s="2"/>
      <c r="F37" s="13"/>
    </row>
    <row r="38" spans="1:6" ht="12.75">
      <c r="A38" s="2"/>
      <c r="B38" s="2"/>
      <c r="C38" s="2"/>
      <c r="D38" s="2"/>
      <c r="E38" s="2"/>
      <c r="F38" s="13"/>
    </row>
    <row r="39" spans="1:6" ht="12.75">
      <c r="A39" s="2"/>
      <c r="B39" s="5" t="s">
        <v>52</v>
      </c>
      <c r="C39" s="2"/>
      <c r="D39" s="2"/>
      <c r="E39" s="2"/>
      <c r="F39" s="13"/>
    </row>
    <row r="40" spans="1:6" ht="12.75">
      <c r="A40" s="2"/>
      <c r="B40" s="2"/>
      <c r="C40" s="2"/>
      <c r="D40" s="2"/>
      <c r="E40" s="2"/>
      <c r="F40" s="13"/>
    </row>
    <row r="41" spans="1:6" ht="12.75">
      <c r="A41" s="2"/>
      <c r="B41" s="2"/>
      <c r="C41" s="2"/>
      <c r="D41" s="2"/>
      <c r="E41" s="2"/>
      <c r="F41" s="13"/>
    </row>
    <row r="42" spans="1:6" ht="12.75">
      <c r="A42" s="2"/>
      <c r="B42" s="2"/>
      <c r="C42" s="2"/>
      <c r="D42" s="2"/>
      <c r="E42" s="2"/>
      <c r="F42" s="13"/>
    </row>
    <row r="43" spans="1:6" ht="12.75">
      <c r="A43" s="2"/>
      <c r="B43" s="2"/>
      <c r="C43" s="2"/>
      <c r="D43" s="2"/>
      <c r="E43" s="2"/>
      <c r="F43" s="13"/>
    </row>
    <row r="44" spans="1:6" ht="12.75">
      <c r="A44" s="2"/>
      <c r="B44" s="2"/>
      <c r="C44" s="2"/>
      <c r="D44" s="2"/>
      <c r="E44" s="2"/>
      <c r="F44" s="13"/>
    </row>
    <row r="45" spans="1:6" ht="12.75">
      <c r="A45" s="2"/>
      <c r="B45" s="2"/>
      <c r="C45" s="2"/>
      <c r="D45" s="2"/>
      <c r="E45" s="2"/>
      <c r="F45" s="13"/>
    </row>
    <row r="46" spans="1:6" ht="12.75">
      <c r="A46" s="2"/>
      <c r="B46" s="2"/>
      <c r="C46" s="2"/>
      <c r="D46" s="2"/>
      <c r="E46" s="2"/>
      <c r="F46" s="13"/>
    </row>
    <row r="47" spans="1:6" ht="12.75">
      <c r="A47" s="2"/>
      <c r="B47" s="2"/>
      <c r="C47" s="2"/>
      <c r="D47" s="2"/>
      <c r="E47" s="2"/>
      <c r="F47" s="13"/>
    </row>
    <row r="48" spans="1:6" ht="12.75">
      <c r="A48" s="2"/>
      <c r="B48" s="2"/>
      <c r="C48" s="2"/>
      <c r="D48" s="2"/>
      <c r="E48" s="2"/>
      <c r="F48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32" customWidth="1"/>
    <col min="2" max="2" width="22.7109375" style="32" customWidth="1"/>
    <col min="3" max="3" width="15.421875" style="32" customWidth="1"/>
    <col min="4" max="4" width="16.57421875" style="32" customWidth="1"/>
    <col min="5" max="5" width="17.57421875" style="32" customWidth="1"/>
    <col min="6" max="6" width="16.421875" style="32" customWidth="1"/>
    <col min="7" max="7" width="17.140625" style="32" customWidth="1"/>
    <col min="8" max="8" width="15.28125" style="32" customWidth="1"/>
    <col min="9" max="9" width="14.7109375" style="32" customWidth="1"/>
    <col min="10" max="10" width="13.8515625" style="32" customWidth="1"/>
    <col min="11" max="11" width="12.00390625" style="32" customWidth="1"/>
    <col min="12" max="12" width="14.8515625" style="260" customWidth="1"/>
    <col min="13" max="16384" width="9.140625" style="32" customWidth="1"/>
  </cols>
  <sheetData>
    <row r="1" spans="1:2" ht="14.25">
      <c r="A1" s="32" t="s">
        <v>88</v>
      </c>
      <c r="B1" s="26"/>
    </row>
    <row r="2" spans="1:2" ht="14.25">
      <c r="A2" s="32" t="s">
        <v>89</v>
      </c>
      <c r="B2" s="26"/>
    </row>
    <row r="4" spans="1:5" ht="15">
      <c r="A4" s="131"/>
      <c r="B4" s="26"/>
      <c r="E4" s="132" t="s">
        <v>98</v>
      </c>
    </row>
    <row r="5" ht="14.25">
      <c r="B5" s="26"/>
    </row>
    <row r="6" spans="2:6" ht="15">
      <c r="B6" s="26"/>
      <c r="F6" s="206">
        <v>2020</v>
      </c>
    </row>
    <row r="8" spans="1:2" ht="14.25">
      <c r="A8" s="32" t="s">
        <v>90</v>
      </c>
      <c r="B8" s="26"/>
    </row>
    <row r="9" spans="1:2" ht="14.25">
      <c r="A9" s="32" t="s">
        <v>99</v>
      </c>
      <c r="B9" s="26"/>
    </row>
    <row r="10" spans="2:3" ht="15">
      <c r="B10" s="256"/>
      <c r="C10" s="256"/>
    </row>
    <row r="11" spans="1:11" ht="25.5" customHeight="1">
      <c r="A11" s="26"/>
      <c r="B11" s="257" t="s">
        <v>103</v>
      </c>
      <c r="C11" s="257" t="s">
        <v>100</v>
      </c>
      <c r="D11" s="259" t="s">
        <v>102</v>
      </c>
      <c r="E11" s="259"/>
      <c r="F11" s="259"/>
      <c r="G11" s="259"/>
      <c r="H11" s="259"/>
      <c r="I11" s="259"/>
      <c r="J11" s="259"/>
      <c r="K11" s="259"/>
    </row>
    <row r="12" spans="1:12" s="131" customFormat="1" ht="33.75" customHeight="1">
      <c r="A12" s="133"/>
      <c r="B12" s="258"/>
      <c r="C12" s="258"/>
      <c r="D12" s="24" t="s">
        <v>91</v>
      </c>
      <c r="E12" s="24" t="s">
        <v>92</v>
      </c>
      <c r="F12" s="24" t="s">
        <v>93</v>
      </c>
      <c r="G12" s="24" t="s">
        <v>94</v>
      </c>
      <c r="H12" s="24" t="s">
        <v>95</v>
      </c>
      <c r="I12" s="24" t="s">
        <v>96</v>
      </c>
      <c r="J12" s="24" t="s">
        <v>97</v>
      </c>
      <c r="K12" s="205" t="s">
        <v>189</v>
      </c>
      <c r="L12" s="261"/>
    </row>
    <row r="13" spans="2:12" ht="60" customHeight="1">
      <c r="B13" s="24" t="s">
        <v>137</v>
      </c>
      <c r="C13" s="31"/>
      <c r="D13" s="31"/>
      <c r="E13" s="31"/>
      <c r="F13" s="31"/>
      <c r="G13" s="31"/>
      <c r="H13" s="31"/>
      <c r="I13" s="31"/>
      <c r="J13" s="31"/>
      <c r="K13" s="31"/>
      <c r="L13" s="262" t="s">
        <v>191</v>
      </c>
    </row>
    <row r="14" spans="2:11" ht="21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63"/>
    </row>
    <row r="15" spans="2:12" ht="34.5" customHeight="1">
      <c r="B15" s="134" t="s">
        <v>101</v>
      </c>
      <c r="C15" s="31"/>
      <c r="D15" s="31"/>
      <c r="E15" s="31"/>
      <c r="F15" s="31"/>
      <c r="G15" s="31"/>
      <c r="H15" s="31"/>
      <c r="I15" s="31"/>
      <c r="J15" s="31"/>
      <c r="K15" s="31"/>
      <c r="L15" s="262" t="s">
        <v>191</v>
      </c>
    </row>
    <row r="17" spans="1:18" ht="14.25">
      <c r="A17" s="32" t="s">
        <v>80</v>
      </c>
      <c r="F17" s="32" t="s">
        <v>81</v>
      </c>
      <c r="Q17" s="135"/>
      <c r="R17" s="135"/>
    </row>
    <row r="18" spans="17:18" ht="14.25">
      <c r="Q18" s="135"/>
      <c r="R18" s="135"/>
    </row>
    <row r="19" ht="15">
      <c r="A19" s="23" t="s">
        <v>49</v>
      </c>
    </row>
    <row r="21" ht="14.25">
      <c r="A21" s="32" t="s">
        <v>50</v>
      </c>
    </row>
    <row r="22" ht="14.25">
      <c r="A22" s="32" t="s">
        <v>51</v>
      </c>
    </row>
    <row r="25" ht="14.25">
      <c r="A25" s="32" t="s">
        <v>52</v>
      </c>
    </row>
    <row r="27" ht="14.25">
      <c r="B27" s="136"/>
    </row>
    <row r="29" ht="2.25" customHeight="1"/>
  </sheetData>
  <sheetProtection/>
  <mergeCells count="5">
    <mergeCell ref="B14:K14"/>
    <mergeCell ref="B10:C10"/>
    <mergeCell ref="B11:B12"/>
    <mergeCell ref="C11:C12"/>
    <mergeCell ref="D11:K11"/>
  </mergeCells>
  <printOptions/>
  <pageMargins left="0.7" right="0.7" top="0.75" bottom="0.75" header="0.3" footer="0.3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D1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0.00390625" style="32" customWidth="1"/>
    <col min="2" max="2" width="47.7109375" style="26" customWidth="1"/>
    <col min="3" max="3" width="14.57421875" style="32" customWidth="1"/>
    <col min="4" max="4" width="14.00390625" style="32" customWidth="1"/>
    <col min="5" max="16384" width="9.140625" style="32" customWidth="1"/>
  </cols>
  <sheetData>
    <row r="2" ht="15">
      <c r="B2" s="22" t="s">
        <v>134</v>
      </c>
    </row>
    <row r="4" spans="1:4" s="23" customFormat="1" ht="29.25" customHeight="1">
      <c r="A4" s="21" t="s">
        <v>138</v>
      </c>
      <c r="B4" s="22"/>
      <c r="D4" s="23">
        <v>2020</v>
      </c>
    </row>
    <row r="5" spans="1:4" s="26" customFormat="1" ht="108" customHeight="1">
      <c r="A5" s="24" t="s">
        <v>40</v>
      </c>
      <c r="B5" s="24" t="s">
        <v>78</v>
      </c>
      <c r="C5" s="24" t="s">
        <v>71</v>
      </c>
      <c r="D5" s="25" t="s">
        <v>72</v>
      </c>
    </row>
    <row r="6" spans="1:4" s="30" customFormat="1" ht="33" customHeight="1">
      <c r="A6" s="27">
        <v>1</v>
      </c>
      <c r="B6" s="28" t="s">
        <v>73</v>
      </c>
      <c r="C6" s="137">
        <v>60</v>
      </c>
      <c r="D6" s="29"/>
    </row>
    <row r="8" ht="15">
      <c r="B8" s="33" t="s">
        <v>74</v>
      </c>
    </row>
    <row r="9" ht="30">
      <c r="B9" s="34" t="s">
        <v>75</v>
      </c>
    </row>
    <row r="12" ht="25.5">
      <c r="B12" s="19" t="s">
        <v>76</v>
      </c>
    </row>
    <row r="13" ht="14.25">
      <c r="B13" s="20" t="s">
        <v>77</v>
      </c>
    </row>
    <row r="14" ht="14.25">
      <c r="B1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2015-04-07T17:29:37Z</cp:lastPrinted>
  <dcterms:created xsi:type="dcterms:W3CDTF">2014-06-03T13:01:46Z</dcterms:created>
  <dcterms:modified xsi:type="dcterms:W3CDTF">2020-06-12T08:33:34Z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